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765" yWindow="1380" windowWidth="17055" windowHeight="5685" tabRatio="794" activeTab="14"/>
  </bookViews>
  <sheets>
    <sheet name="Norway" sheetId="117" r:id="rId1"/>
    <sheet name="Sweden" sheetId="109" r:id="rId2"/>
    <sheet name="Denmark" sheetId="110" r:id="rId3"/>
    <sheet name="Denmark_new" sheetId="138" r:id="rId4"/>
    <sheet name="Bulgaria" sheetId="125" r:id="rId5"/>
    <sheet name="Hungary" sheetId="42" r:id="rId6"/>
    <sheet name="Montenegro &amp; Serbia" sheetId="127" r:id="rId7"/>
    <sheet name="dtac" sheetId="44" r:id="rId8"/>
    <sheet name="Digi" sheetId="45" r:id="rId9"/>
    <sheet name="Grameenphone" sheetId="46" r:id="rId10"/>
    <sheet name="Pakistan" sheetId="47" r:id="rId11"/>
    <sheet name="Myanmar" sheetId="126" r:id="rId12"/>
    <sheet name="Broadcast " sheetId="51" r:id="rId13"/>
    <sheet name="Other units" sheetId="52" r:id="rId14"/>
    <sheet name="P &amp; L" sheetId="53" r:id="rId15"/>
    <sheet name="Balance" sheetId="135" r:id="rId16"/>
    <sheet name="Cash Flow" sheetId="136" r:id="rId17"/>
    <sheet name="Segments" sheetId="124" r:id="rId18"/>
    <sheet name="Subs and traffic revenues" sheetId="139" r:id="rId19"/>
    <sheet name="Opex" sheetId="137" r:id="rId20"/>
    <sheet name="Amort &amp; Depr" sheetId="92" r:id="rId21"/>
    <sheet name="Special items" sheetId="56" r:id="rId22"/>
    <sheet name="Reconciliation" sheetId="58" r:id="rId23"/>
    <sheet name="Investments" sheetId="59" r:id="rId24"/>
    <sheet name="Analytical information" sheetId="134" r:id="rId25"/>
    <sheet name="Average exchange rates YTD" sheetId="91"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de2" localSheetId="15" hidden="1">{"Side 1",#N/A,FALSE,"Hovedark";"Side 2",#N/A,FALSE,"Hovedark";"Side 3",#N/A,FALSE,"Hovedark"}</definedName>
    <definedName name="_de2" localSheetId="16" hidden="1">{"Side 1",#N/A,FALSE,"Hovedark";"Side 2",#N/A,FALSE,"Hovedark";"Side 3",#N/A,FALSE,"Hovedark"}</definedName>
    <definedName name="_de2" localSheetId="19" hidden="1">{"Side 1",#N/A,FALSE,"Hovedark";"Side 2",#N/A,FALSE,"Hovedark";"Side 3",#N/A,FALSE,"Hovedark"}</definedName>
    <definedName name="_de2" localSheetId="18" hidden="1">{"Side 1",#N/A,FALSE,"Hovedark";"Side 2",#N/A,FALSE,"Hovedark";"Side 3",#N/A,FALSE,"Hovedark"}</definedName>
    <definedName name="_de2" hidden="1">{"Side 1",#N/A,FALSE,"Hovedark";"Side 2",#N/A,FALSE,"Hovedark";"Side 3",#N/A,FALSE,"Hovedark"}</definedName>
    <definedName name="a" localSheetId="24">#REF!</definedName>
    <definedName name="a" localSheetId="4">#REF!</definedName>
    <definedName name="a" localSheetId="3">#REF!</definedName>
    <definedName name="a" localSheetId="6">#REF!</definedName>
    <definedName name="a" localSheetId="11">#REF!</definedName>
    <definedName name="a" localSheetId="0">#REF!</definedName>
    <definedName name="a" localSheetId="19">#REF!</definedName>
    <definedName name="a" localSheetId="17">#REF!</definedName>
    <definedName name="a" localSheetId="18">#REF!</definedName>
    <definedName name="a">#REF!</definedName>
    <definedName name="a_sted">'[1]A-sted'!$A$8:$J$52</definedName>
    <definedName name="a_sted_akk">'[1]A-sted'!$O$8:$AA$59</definedName>
    <definedName name="AccessDatabase" hidden="1">"C:\Dokumenter\Carlsberg estimat.mdb"</definedName>
    <definedName name="Användare" localSheetId="24">#REF!</definedName>
    <definedName name="Användare" localSheetId="4">#REF!</definedName>
    <definedName name="Användare" localSheetId="3">#REF!</definedName>
    <definedName name="Användare" localSheetId="6">#REF!</definedName>
    <definedName name="Användare" localSheetId="11">#REF!</definedName>
    <definedName name="Användare" localSheetId="0">#REF!</definedName>
    <definedName name="Användare" localSheetId="19">#REF!</definedName>
    <definedName name="Användare" localSheetId="17">#REF!</definedName>
    <definedName name="Användare" localSheetId="18">#REF!</definedName>
    <definedName name="Användare">#REF!</definedName>
    <definedName name="Button_3">"Carlsberg_estimat_Resultatopgørelse_List"</definedName>
    <definedName name="Company_Code">[2]Front!$E$10</definedName>
    <definedName name="Company_Name">[2]Front!$E$11</definedName>
    <definedName name="Currency">[2]Front!$E$15</definedName>
    <definedName name="Datatabell" localSheetId="24">#REF!</definedName>
    <definedName name="Datatabell" localSheetId="4">#REF!</definedName>
    <definedName name="Datatabell" localSheetId="3">#REF!</definedName>
    <definedName name="Datatabell" localSheetId="6">#REF!</definedName>
    <definedName name="Datatabell" localSheetId="11">#REF!</definedName>
    <definedName name="Datatabell" localSheetId="0">#REF!</definedName>
    <definedName name="Datatabell" localSheetId="19">#REF!</definedName>
    <definedName name="Datatabell" localSheetId="17">#REF!</definedName>
    <definedName name="Datatabell" localSheetId="18">#REF!</definedName>
    <definedName name="Datatabell">#REF!</definedName>
    <definedName name="Date">[2]Front!$E$16</definedName>
    <definedName name="ddd" localSheetId="15" hidden="1">{"Side 1",#N/A,FALSE,"Hovedark";"Side 2",#N/A,FALSE,"Hovedark";"Side 3",#N/A,FALSE,"Hovedark"}</definedName>
    <definedName name="ddd" localSheetId="16" hidden="1">{"Side 1",#N/A,FALSE,"Hovedark";"Side 2",#N/A,FALSE,"Hovedark";"Side 3",#N/A,FALSE,"Hovedark"}</definedName>
    <definedName name="ddd" localSheetId="19" hidden="1">{"Side 1",#N/A,FALSE,"Hovedark";"Side 2",#N/A,FALSE,"Hovedark";"Side 3",#N/A,FALSE,"Hovedark"}</definedName>
    <definedName name="ddd" localSheetId="18" hidden="1">{"Side 1",#N/A,FALSE,"Hovedark";"Side 2",#N/A,FALSE,"Hovedark";"Side 3",#N/A,FALSE,"Hovedark"}</definedName>
    <definedName name="ddd" hidden="1">{"Side 1",#N/A,FALSE,"Hovedark";"Side 2",#N/A,FALSE,"Hovedark";"Side 3",#N/A,FALSE,"Hovedark"}</definedName>
    <definedName name="de3f" localSheetId="15" hidden="1">{"Resultat",#N/A,TRUE,"Hovedtal";"Balance",#N/A,TRUE,"Hovedtal";"Cash_Flow",#N/A,TRUE,"Hovedtal"}</definedName>
    <definedName name="de3f" localSheetId="16" hidden="1">{"Resultat",#N/A,TRUE,"Hovedtal";"Balance",#N/A,TRUE,"Hovedtal";"Cash_Flow",#N/A,TRUE,"Hovedtal"}</definedName>
    <definedName name="de3f" localSheetId="19" hidden="1">{"Resultat",#N/A,TRUE,"Hovedtal";"Balance",#N/A,TRUE,"Hovedtal";"Cash_Flow",#N/A,TRUE,"Hovedtal"}</definedName>
    <definedName name="de3f" localSheetId="18" hidden="1">{"Resultat",#N/A,TRUE,"Hovedtal";"Balance",#N/A,TRUE,"Hovedtal";"Cash_Flow",#N/A,TRUE,"Hovedtal"}</definedName>
    <definedName name="de3f" hidden="1">{"Resultat",#N/A,TRUE,"Hovedtal";"Balance",#N/A,TRUE,"Hovedtal";"Cash_Flow",#N/A,TRUE,"Hovedtal"}</definedName>
    <definedName name="dew">[3]Front!$E$12</definedName>
    <definedName name="dfw">[3]Front!$E$16</definedName>
    <definedName name="dropdownyear" localSheetId="15">[4]MENU!$AR$14:$AR$21</definedName>
    <definedName name="dropdownyear" localSheetId="16">[4]MENU!$AR$14:$AR$21</definedName>
    <definedName name="dropdownyear" localSheetId="3">#REF!</definedName>
    <definedName name="dropdownyear" localSheetId="19">[5]MENU!$AR$14:$AR$21</definedName>
    <definedName name="dropdownyear" localSheetId="18">[6]MENU!$AR$14:$AR$21</definedName>
    <definedName name="dropdownyear">#REF!</definedName>
    <definedName name="EgenRappPath" localSheetId="24">#REF!</definedName>
    <definedName name="EgenRappPath" localSheetId="4">#REF!</definedName>
    <definedName name="EgenRappPath" localSheetId="3">#REF!</definedName>
    <definedName name="EgenRappPath" localSheetId="6">#REF!</definedName>
    <definedName name="EgenRappPath" localSheetId="11">#REF!</definedName>
    <definedName name="EgenRappPath" localSheetId="0">#REF!</definedName>
    <definedName name="EgenRappPath" localSheetId="19">#REF!</definedName>
    <definedName name="EgenRappPath" localSheetId="17">#REF!</definedName>
    <definedName name="EgenRappPath" localSheetId="18">#REF!</definedName>
    <definedName name="EgenRappPath">#REF!</definedName>
    <definedName name="EssfHasNonUnique" localSheetId="0">"FALSE"</definedName>
    <definedName name="EssLatest" localSheetId="0">"BegBalance"</definedName>
    <definedName name="EssOptions" localSheetId="0">"A1100000000121000011001101120_020 020 "</definedName>
    <definedName name="EssSamplingValue" localSheetId="0">100</definedName>
    <definedName name="ew" localSheetId="15" hidden="1">{"Side 1",#N/A,FALSE,"Hovedark";"Side 2",#N/A,FALSE,"Hovedark";"Cash Flow",#N/A,FALSE,"Hovedark";"Butik_oms",#N/A,FALSE,"Omsætning";"Lande_oms",#N/A,FALSE,"Land";"Halvår",#N/A,FALSE,"Halvår";"Valuation",#N/A,FALSE,"Valuation";"DCF",#N/A,FALSE,"DCF";"Bidrag",#N/A,FALSE,"Bidrag";"Bagside DK",#N/A,FALSE,"Bagside"}</definedName>
    <definedName name="ew" localSheetId="16" hidden="1">{"Side 1",#N/A,FALSE,"Hovedark";"Side 2",#N/A,FALSE,"Hovedark";"Cash Flow",#N/A,FALSE,"Hovedark";"Butik_oms",#N/A,FALSE,"Omsætning";"Lande_oms",#N/A,FALSE,"Land";"Halvår",#N/A,FALSE,"Halvår";"Valuation",#N/A,FALSE,"Valuation";"DCF",#N/A,FALSE,"DCF";"Bidrag",#N/A,FALSE,"Bidrag";"Bagside DK",#N/A,FALSE,"Bagside"}</definedName>
    <definedName name="ew" localSheetId="19" hidden="1">{"Side 1",#N/A,FALSE,"Hovedark";"Side 2",#N/A,FALSE,"Hovedark";"Cash Flow",#N/A,FALSE,"Hovedark";"Butik_oms",#N/A,FALSE,"Omsætning";"Lande_oms",#N/A,FALSE,"Land";"Halvår",#N/A,FALSE,"Halvår";"Valuation",#N/A,FALSE,"Valuation";"DCF",#N/A,FALSE,"DCF";"Bidrag",#N/A,FALSE,"Bidrag";"Bagside DK",#N/A,FALSE,"Bagside"}</definedName>
    <definedName name="ew" localSheetId="18" hidden="1">{"Side 1",#N/A,FALSE,"Hovedark";"Side 2",#N/A,FALSE,"Hovedark";"Cash Flow",#N/A,FALSE,"Hovedark";"Butik_oms",#N/A,FALSE,"Omsætning";"Lande_oms",#N/A,FALSE,"Land";"Halvår",#N/A,FALSE,"Halvår";"Valuation",#N/A,FALSE,"Valuation";"DCF",#N/A,FALSE,"DCF";"Bidrag",#N/A,FALSE,"Bidrag";"Bagside DK",#N/A,FALSE,"Bagside"}</definedName>
    <definedName name="ew" hidden="1">{"Side 1",#N/A,FALSE,"Hovedark";"Side 2",#N/A,FALSE,"Hovedark";"Cash Flow",#N/A,FALSE,"Hovedark";"Butik_oms",#N/A,FALSE,"Omsætning";"Lande_oms",#N/A,FALSE,"Land";"Halvår",#N/A,FALSE,"Halvår";"Valuation",#N/A,FALSE,"Valuation";"DCF",#N/A,FALSE,"DCF";"Bidrag",#N/A,FALSE,"Bidrag";"Bagside DK",#N/A,FALSE,"Bagside"}</definedName>
    <definedName name="fvq" localSheetId="15" hidden="1">{"Side 1",#N/A,FALSE,"Hovedark";"Side 2",#N/A,FALSE,"Hovedark";"Cash Flow",#N/A,FALSE,"Hovedark";"Breakdown",#N/A,FALSE,"Breakdown";"Valuation",#N/A,FALSE,"Valuation";"Bidrag",#N/A,FALSE,"Bidrag"}</definedName>
    <definedName name="fvq" localSheetId="16" hidden="1">{"Side 1",#N/A,FALSE,"Hovedark";"Side 2",#N/A,FALSE,"Hovedark";"Cash Flow",#N/A,FALSE,"Hovedark";"Breakdown",#N/A,FALSE,"Breakdown";"Valuation",#N/A,FALSE,"Valuation";"Bidrag",#N/A,FALSE,"Bidrag"}</definedName>
    <definedName name="fvq" localSheetId="19" hidden="1">{"Side 1",#N/A,FALSE,"Hovedark";"Side 2",#N/A,FALSE,"Hovedark";"Cash Flow",#N/A,FALSE,"Hovedark";"Breakdown",#N/A,FALSE,"Breakdown";"Valuation",#N/A,FALSE,"Valuation";"Bidrag",#N/A,FALSE,"Bidrag"}</definedName>
    <definedName name="fvq" localSheetId="18" hidden="1">{"Side 1",#N/A,FALSE,"Hovedark";"Side 2",#N/A,FALSE,"Hovedark";"Cash Flow",#N/A,FALSE,"Hovedark";"Breakdown",#N/A,FALSE,"Breakdown";"Valuation",#N/A,FALSE,"Valuation";"Bidrag",#N/A,FALSE,"Bidrag"}</definedName>
    <definedName name="fvq" hidden="1">{"Side 1",#N/A,FALSE,"Hovedark";"Side 2",#N/A,FALSE,"Hovedark";"Cash Flow",#N/A,FALSE,"Hovedark";"Breakdown",#N/A,FALSE,"Breakdown";"Valuation",#N/A,FALSE,"Valuation";"Bidrag",#N/A,FALSE,"Bidrag"}</definedName>
    <definedName name="hei"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6"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9"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hei" hidden="1">{"Side 1",#N/A,FALSE,"Hovedark";"Side 2",#N/A,FALSE,"Hovedark";"Cash Flow",#N/A,FALSE,"Hovedark";"Kvartaler",#N/A,FALSE,"Kvartaler";"Div_1",#N/A,FALSE,"Divisioner";"Div_2",#N/A,FALSE,"Divisioner";"Aggregeret",#N/A,FALSE,"Divisioner";"Oppsummering",#N/A,FALSE,"Divisioner";"Produkter",#N/A,FALSE,"Produkter";"Bakside",#N/A,FALSE,"Bagside"}</definedName>
    <definedName name="henning" localSheetId="15" hidden="1">{"Side 1",#N/A,FALSE,"Hovedark";"Side 2",#N/A,FALSE,"Hovedark";"Cash Flow",#N/A,FALSE,"Hovedark";"Breakdown",#N/A,FALSE,"Breakdown";"Valuation",#N/A,FALSE,"Valuation";"Bidrag",#N/A,FALSE,"Bidrag"}</definedName>
    <definedName name="henning" localSheetId="16" hidden="1">{"Side 1",#N/A,FALSE,"Hovedark";"Side 2",#N/A,FALSE,"Hovedark";"Cash Flow",#N/A,FALSE,"Hovedark";"Breakdown",#N/A,FALSE,"Breakdown";"Valuation",#N/A,FALSE,"Valuation";"Bidrag",#N/A,FALSE,"Bidrag"}</definedName>
    <definedName name="henning" localSheetId="19" hidden="1">{"Side 1",#N/A,FALSE,"Hovedark";"Side 2",#N/A,FALSE,"Hovedark";"Cash Flow",#N/A,FALSE,"Hovedark";"Breakdown",#N/A,FALSE,"Breakdown";"Valuation",#N/A,FALSE,"Valuation";"Bidrag",#N/A,FALSE,"Bidrag"}</definedName>
    <definedName name="henning" localSheetId="18" hidden="1">{"Side 1",#N/A,FALSE,"Hovedark";"Side 2",#N/A,FALSE,"Hovedark";"Cash Flow",#N/A,FALSE,"Hovedark";"Breakdown",#N/A,FALSE,"Breakdown";"Valuation",#N/A,FALSE,"Valuation";"Bidrag",#N/A,FALSE,"Bidrag"}</definedName>
    <definedName name="henning" hidden="1">{"Side 1",#N/A,FALSE,"Hovedark";"Side 2",#N/A,FALSE,"Hovedark";"Cash Flow",#N/A,FALSE,"Hovedark";"Breakdown",#N/A,FALSE,"Breakdown";"Valuation",#N/A,FALSE,"Valuation";"Bidrag",#N/A,FALSE,"Bidrag"}</definedName>
    <definedName name="k_kost">'[1]K-kost'!$A$9:$J$37</definedName>
    <definedName name="k_kost_akk">'[1]K-kost'!$O$8:$AA$42</definedName>
    <definedName name="kdfløs">[7]Front!$E$15</definedName>
    <definedName name="Kopieringsområde">'[8]Business Sol'!$A$7:$K$77</definedName>
    <definedName name="Lösenord" localSheetId="24">#REF!</definedName>
    <definedName name="Lösenord" localSheetId="4">#REF!</definedName>
    <definedName name="Lösenord" localSheetId="3">#REF!</definedName>
    <definedName name="Lösenord" localSheetId="6">#REF!</definedName>
    <definedName name="Lösenord" localSheetId="11">#REF!</definedName>
    <definedName name="Lösenord" localSheetId="0">#REF!</definedName>
    <definedName name="Lösenord" localSheetId="19">#REF!</definedName>
    <definedName name="Lösenord" localSheetId="17">#REF!</definedName>
    <definedName name="Lösenord" localSheetId="18">#REF!</definedName>
    <definedName name="Lösenord">#REF!</definedName>
    <definedName name="mnd">[9]Minoritet_merverd!$B$2</definedName>
    <definedName name="Month" localSheetId="24">[7]Front!#REF!</definedName>
    <definedName name="Month" localSheetId="4">[7]Front!#REF!</definedName>
    <definedName name="Month" localSheetId="3">[7]Front!#REF!</definedName>
    <definedName name="Month" localSheetId="6">[7]Front!#REF!</definedName>
    <definedName name="Month" localSheetId="11">[7]Front!#REF!</definedName>
    <definedName name="Month" localSheetId="0">[7]Front!#REF!</definedName>
    <definedName name="Month" localSheetId="19">[7]Front!#REF!</definedName>
    <definedName name="Month" localSheetId="17">[7]Front!#REF!</definedName>
    <definedName name="Month" localSheetId="18">[7]Front!#REF!</definedName>
    <definedName name="Month">[7]Front!#REF!</definedName>
    <definedName name="måned">[10]Grunndata!$B$3:$C$14</definedName>
    <definedName name="Period">[2]Front!$E$12</definedName>
    <definedName name="_xlnm.Print_Area" localSheetId="20">'Amort &amp; Depr'!$A$3:$M$58</definedName>
    <definedName name="_xlnm.Print_Area" localSheetId="24">'Analytical information'!$A$3:$M$127</definedName>
    <definedName name="_xlnm.Print_Area" localSheetId="25">'Average exchange rates YTD'!$A$3:$N$16</definedName>
    <definedName name="_xlnm.Print_Area" localSheetId="15">Balance!$A$3:$M$48</definedName>
    <definedName name="_xlnm.Print_Area" localSheetId="12">'Broadcast '!$A$3:$M$38</definedName>
    <definedName name="_xlnm.Print_Area" localSheetId="4">Bulgaria!$A$3:$M$35</definedName>
    <definedName name="_xlnm.Print_Area" localSheetId="16">'Cash Flow'!$A$3:$M$50</definedName>
    <definedName name="_xlnm.Print_Area" localSheetId="2">Denmark!$A$3:$M$44</definedName>
    <definedName name="_xlnm.Print_Area" localSheetId="3">Denmark_new!$A$3:$M$51</definedName>
    <definedName name="_xlnm.Print_Area" localSheetId="8">Digi!$A$3:$M$35</definedName>
    <definedName name="_xlnm.Print_Area" localSheetId="7">dtac!$A$3:$M$35</definedName>
    <definedName name="_xlnm.Print_Area" localSheetId="9">Grameenphone!$A$3:$M$35</definedName>
    <definedName name="_xlnm.Print_Area" localSheetId="5">Hungary!$A$3:$M$35</definedName>
    <definedName name="_xlnm.Print_Area" localSheetId="23">Investments!$A$3:$M$59</definedName>
    <definedName name="_xlnm.Print_Area" localSheetId="6">'Montenegro &amp; Serbia'!$A$3:$M$40</definedName>
    <definedName name="_xlnm.Print_Area" localSheetId="11">Myanmar!$A$3:$M$36</definedName>
    <definedName name="_xlnm.Print_Area" localSheetId="0">Norway!$A$3:$M$56</definedName>
    <definedName name="_xlnm.Print_Area" localSheetId="19">Opex!$A$3:$M$21</definedName>
    <definedName name="_xlnm.Print_Area" localSheetId="13">'Other units'!$A$3:$M$33</definedName>
    <definedName name="_xlnm.Print_Area" localSheetId="14">'P &amp; L'!$A$3:$M$51</definedName>
    <definedName name="_xlnm.Print_Area" localSheetId="10">Pakistan!$A$3:$M$37</definedName>
    <definedName name="_xlnm.Print_Area" localSheetId="22">Reconciliation!$A$3:$M$33</definedName>
    <definedName name="_xlnm.Print_Area" localSheetId="17">Segments!$A$3:$M$78</definedName>
    <definedName name="_xlnm.Print_Area" localSheetId="21">'Special items'!$A$3:$M$72</definedName>
    <definedName name="_xlnm.Print_Area" localSheetId="18">'Subs and traffic revenues'!$A$3:$M$27</definedName>
    <definedName name="_xlnm.Print_Area" localSheetId="1">Sweden!$A$3:$M$56</definedName>
    <definedName name="_xlnm.Print_Area">#N/A</definedName>
    <definedName name="_xlnm.Print_Titles" localSheetId="21">'Special items'!$3:$3</definedName>
    <definedName name="_xlnm.Print_Titles">#N/A</definedName>
    <definedName name="proforma" localSheetId="24">[11]proforma!#REF!</definedName>
    <definedName name="proforma" localSheetId="4">[11]proforma!#REF!</definedName>
    <definedName name="proforma" localSheetId="3">[11]proforma!#REF!</definedName>
    <definedName name="proforma" localSheetId="6">[11]proforma!#REF!</definedName>
    <definedName name="proforma" localSheetId="11">[11]proforma!#REF!</definedName>
    <definedName name="proforma" localSheetId="0">[11]proforma!#REF!</definedName>
    <definedName name="proforma" localSheetId="19">[11]proforma!#REF!</definedName>
    <definedName name="proforma" localSheetId="17">[11]proforma!#REF!</definedName>
    <definedName name="proforma" localSheetId="18">[11]proforma!#REF!</definedName>
    <definedName name="proforma">[11]proforma!#REF!</definedName>
    <definedName name="RapportTyp" localSheetId="24">#REF!</definedName>
    <definedName name="RapportTyp" localSheetId="4">#REF!</definedName>
    <definedName name="RapportTyp" localSheetId="3">#REF!</definedName>
    <definedName name="RapportTyp" localSheetId="6">#REF!</definedName>
    <definedName name="RapportTyp" localSheetId="11">#REF!</definedName>
    <definedName name="RapportTyp" localSheetId="0">#REF!</definedName>
    <definedName name="RapportTyp" localSheetId="19">#REF!</definedName>
    <definedName name="RapportTyp" localSheetId="17">#REF!</definedName>
    <definedName name="RapportTyp" localSheetId="18">#REF!</definedName>
    <definedName name="RapportTyp">#REF!</definedName>
    <definedName name="RDT"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6"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9"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RDT" hidden="1">{"Side 1",#N/A,FALSE,"Hovedark";"Side 2",#N/A,FALSE,"Hovedark";"Cash Flow",#N/A,FALSE,"Hovedark";"Kvartaler",#N/A,FALSE,"Kvartaler";"Div_1",#N/A,FALSE,"Divisioner";"Div_2",#N/A,FALSE,"Divisioner";"Aggregeret",#N/A,FALSE,"Divisioner";"Oppsummering",#N/A,FALSE,"Divisioner";"Produkter",#N/A,FALSE,"Produkter";"Bakside",#N/A,FALSE,"Bagside"}</definedName>
    <definedName name="res_2002" localSheetId="24">#REF!</definedName>
    <definedName name="res_2002" localSheetId="4">#REF!</definedName>
    <definedName name="res_2002" localSheetId="3">#REF!</definedName>
    <definedName name="res_2002" localSheetId="6">#REF!</definedName>
    <definedName name="res_2002" localSheetId="11">#REF!</definedName>
    <definedName name="res_2002" localSheetId="0">#REF!</definedName>
    <definedName name="res_2002" localSheetId="19">#REF!</definedName>
    <definedName name="res_2002" localSheetId="17">#REF!</definedName>
    <definedName name="res_2002" localSheetId="18">#REF!</definedName>
    <definedName name="res_2002">#REF!</definedName>
    <definedName name="res_2002_a" localSheetId="24">#REF!</definedName>
    <definedName name="res_2002_a" localSheetId="4">#REF!</definedName>
    <definedName name="res_2002_a" localSheetId="3">#REF!</definedName>
    <definedName name="res_2002_a" localSheetId="6">#REF!</definedName>
    <definedName name="res_2002_a" localSheetId="11">#REF!</definedName>
    <definedName name="res_2002_a" localSheetId="0">#REF!</definedName>
    <definedName name="res_2002_a" localSheetId="19">#REF!</definedName>
    <definedName name="res_2002_a" localSheetId="17">#REF!</definedName>
    <definedName name="res_2002_a" localSheetId="18">#REF!</definedName>
    <definedName name="res_2002_a">#REF!</definedName>
    <definedName name="Transaction_Type">[2]Front!$E$20</definedName>
    <definedName name="vew" localSheetId="15" hidden="1">{"Res_og_nøgle",#N/A,FALSE,"Hovedark";"Balance",#N/A,FALSE,"Hovedark";"Bagside_DK",#N/A,FALSE,"Bagside"}</definedName>
    <definedName name="vew" localSheetId="16" hidden="1">{"Res_og_nøgle",#N/A,FALSE,"Hovedark";"Balance",#N/A,FALSE,"Hovedark";"Bagside_DK",#N/A,FALSE,"Bagside"}</definedName>
    <definedName name="vew" localSheetId="19" hidden="1">{"Res_og_nøgle",#N/A,FALSE,"Hovedark";"Balance",#N/A,FALSE,"Hovedark";"Bagside_DK",#N/A,FALSE,"Bagside"}</definedName>
    <definedName name="vew" localSheetId="18" hidden="1">{"Res_og_nøgle",#N/A,FALSE,"Hovedark";"Balance",#N/A,FALSE,"Hovedark";"Bagside_DK",#N/A,FALSE,"Bagside"}</definedName>
    <definedName name="vew" hidden="1">{"Res_og_nøgle",#N/A,FALSE,"Hovedark";"Balance",#N/A,FALSE,"Hovedark";"Bagside_DK",#N/A,FALSE,"Bagside"}</definedName>
    <definedName name="vis_måned">[10]Grunndata!$A$3:$B$14</definedName>
    <definedName name="wrn.C_G_Hele." localSheetId="15" hidden="1">{"Side 1",#N/A,FALSE,"Hovedark";"Side 2",#N/A,FALSE,"Hovedark";"Cash Flow",#N/A,FALSE,"Hovedark";"Butik_oms",#N/A,FALSE,"Omsætning";"Lande_oms",#N/A,FALSE,"Land";"Halvår",#N/A,FALSE,"Halvår";"Valuation",#N/A,FALSE,"Valuation";"DCF",#N/A,FALSE,"DCF";"Bidrag",#N/A,FALSE,"Bidrag";"Bagside DK",#N/A,FALSE,"Bagside"}</definedName>
    <definedName name="wrn.C_G_Hele." localSheetId="16" hidden="1">{"Side 1",#N/A,FALSE,"Hovedark";"Side 2",#N/A,FALSE,"Hovedark";"Cash Flow",#N/A,FALSE,"Hovedark";"Butik_oms",#N/A,FALSE,"Omsætning";"Lande_oms",#N/A,FALSE,"Land";"Halvår",#N/A,FALSE,"Halvår";"Valuation",#N/A,FALSE,"Valuation";"DCF",#N/A,FALSE,"DCF";"Bidrag",#N/A,FALSE,"Bidrag";"Bagside DK",#N/A,FALSE,"Bagside"}</definedName>
    <definedName name="wrn.C_G_Hele." localSheetId="19" hidden="1">{"Side 1",#N/A,FALSE,"Hovedark";"Side 2",#N/A,FALSE,"Hovedark";"Cash Flow",#N/A,FALSE,"Hovedark";"Butik_oms",#N/A,FALSE,"Omsætning";"Lande_oms",#N/A,FALSE,"Land";"Halvår",#N/A,FALSE,"Halvår";"Valuation",#N/A,FALSE,"Valuation";"DCF",#N/A,FALSE,"DCF";"Bidrag",#N/A,FALSE,"Bidrag";"Bagside DK",#N/A,FALSE,"Bagside"}</definedName>
    <definedName name="wrn.C_G_Hele." localSheetId="18" hidden="1">{"Side 1",#N/A,FALSE,"Hovedark";"Side 2",#N/A,FALSE,"Hovedark";"Cash Flow",#N/A,FALSE,"Hovedark";"Butik_oms",#N/A,FALSE,"Omsætning";"Lande_oms",#N/A,FALSE,"Land";"Halvår",#N/A,FALSE,"Halvår";"Valuation",#N/A,FALSE,"Valuation";"DCF",#N/A,FALSE,"DCF";"Bidrag",#N/A,FALSE,"Bidrag";"Bagside DK",#N/A,FALSE,"Bagside"}</definedName>
    <definedName name="wrn.C_G_Hele." hidden="1">{"Side 1",#N/A,FALSE,"Hovedark";"Side 2",#N/A,FALSE,"Hovedark";"Cash Flow",#N/A,FALSE,"Hovedark";"Butik_oms",#N/A,FALSE,"Omsætning";"Lande_oms",#N/A,FALSE,"Land";"Halvår",#N/A,FALSE,"Halvår";"Valuation",#N/A,FALSE,"Valuation";"DCF",#N/A,FALSE,"DCF";"Bidrag",#N/A,FALSE,"Bidrag";"Bagside DK",#N/A,FALSE,"Bagside"}</definedName>
    <definedName name="wrn.Central." localSheetId="15" hidden="1">{"Side 1",#N/A,FALSE,"Hovedark";"Side 2",#N/A,FALSE,"Hovedark";"Side 3",#N/A,FALSE,"Hovedark"}</definedName>
    <definedName name="wrn.Central." localSheetId="16" hidden="1">{"Side 1",#N/A,FALSE,"Hovedark";"Side 2",#N/A,FALSE,"Hovedark";"Side 3",#N/A,FALSE,"Hovedark"}</definedName>
    <definedName name="wrn.Central." localSheetId="19" hidden="1">{"Side 1",#N/A,FALSE,"Hovedark";"Side 2",#N/A,FALSE,"Hovedark";"Side 3",#N/A,FALSE,"Hovedark"}</definedName>
    <definedName name="wrn.Central." localSheetId="18" hidden="1">{"Side 1",#N/A,FALSE,"Hovedark";"Side 2",#N/A,FALSE,"Hovedark";"Side 3",#N/A,FALSE,"Hovedark"}</definedName>
    <definedName name="wrn.Central." hidden="1">{"Side 1",#N/A,FALSE,"Hovedark";"Side 2",#N/A,FALSE,"Hovedark";"Side 3",#N/A,FALSE,"Hovedark"}</definedName>
    <definedName name="wrn.Dahl." localSheetId="15" hidden="1">{"Resultat",#N/A,TRUE,"Hovedtal";"Balance",#N/A,TRUE,"Hovedtal";"Cash_Flow",#N/A,TRUE,"Hovedtal"}</definedName>
    <definedName name="wrn.Dahl." localSheetId="16" hidden="1">{"Resultat",#N/A,TRUE,"Hovedtal";"Balance",#N/A,TRUE,"Hovedtal";"Cash_Flow",#N/A,TRUE,"Hovedtal"}</definedName>
    <definedName name="wrn.Dahl." localSheetId="19" hidden="1">{"Resultat",#N/A,TRUE,"Hovedtal";"Balance",#N/A,TRUE,"Hovedtal";"Cash_Flow",#N/A,TRUE,"Hovedtal"}</definedName>
    <definedName name="wrn.Dahl." localSheetId="18" hidden="1">{"Resultat",#N/A,TRUE,"Hovedtal";"Balance",#N/A,TRUE,"Hovedtal";"Cash_Flow",#N/A,TRUE,"Hovedtal"}</definedName>
    <definedName name="wrn.Dahl." hidden="1">{"Resultat",#N/A,TRUE,"Hovedtal";"Balance",#N/A,TRUE,"Hovedtal";"Cash_Flow",#N/A,TRUE,"Hovedtal"}</definedName>
    <definedName name="wrn.DLH_hele." localSheetId="15" hidden="1">{"Side 1",#N/A,FALSE,"Hovedark";"Side 2",#N/A,FALSE,"Hovedark";"Cash Flow",#N/A,FALSE,"Hovedark";"Breakdown",#N/A,FALSE,"Breakdown";"Valuation",#N/A,FALSE,"Valuation";"Bidrag",#N/A,FALSE,"Bidrag"}</definedName>
    <definedName name="wrn.DLH_hele." localSheetId="16" hidden="1">{"Side 1",#N/A,FALSE,"Hovedark";"Side 2",#N/A,FALSE,"Hovedark";"Cash Flow",#N/A,FALSE,"Hovedark";"Breakdown",#N/A,FALSE,"Breakdown";"Valuation",#N/A,FALSE,"Valuation";"Bidrag",#N/A,FALSE,"Bidrag"}</definedName>
    <definedName name="wrn.DLH_hele." localSheetId="19" hidden="1">{"Side 1",#N/A,FALSE,"Hovedark";"Side 2",#N/A,FALSE,"Hovedark";"Cash Flow",#N/A,FALSE,"Hovedark";"Breakdown",#N/A,FALSE,"Breakdown";"Valuation",#N/A,FALSE,"Valuation";"Bidrag",#N/A,FALSE,"Bidrag"}</definedName>
    <definedName name="wrn.DLH_hele." localSheetId="18" hidden="1">{"Side 1",#N/A,FALSE,"Hovedark";"Side 2",#N/A,FALSE,"Hovedark";"Cash Flow",#N/A,FALSE,"Hovedark";"Breakdown",#N/A,FALSE,"Breakdown";"Valuation",#N/A,FALSE,"Valuation";"Bidrag",#N/A,FALSE,"Bidrag"}</definedName>
    <definedName name="wrn.DLH_hele." hidden="1">{"Side 1",#N/A,FALSE,"Hovedark";"Side 2",#N/A,FALSE,"Hovedark";"Cash Flow",#N/A,FALSE,"Hovedark";"Breakdown",#N/A,FALSE,"Breakdown";"Valuation",#N/A,FALSE,"Valuation";"Bidrag",#N/A,FALSE,"Bidrag"}</definedName>
    <definedName name="wrn.Flugger." localSheetId="15" hidden="1">{"Res_og_nøgle",#N/A,FALSE,"Hovedark";"Balance",#N/A,FALSE,"Hovedark";"Bagside_DK",#N/A,FALSE,"Bagside"}</definedName>
    <definedName name="wrn.Flugger." localSheetId="16" hidden="1">{"Res_og_nøgle",#N/A,FALSE,"Hovedark";"Balance",#N/A,FALSE,"Hovedark";"Bagside_DK",#N/A,FALSE,"Bagside"}</definedName>
    <definedName name="wrn.Flugger." localSheetId="19" hidden="1">{"Res_og_nøgle",#N/A,FALSE,"Hovedark";"Balance",#N/A,FALSE,"Hovedark";"Bagside_DK",#N/A,FALSE,"Bagside"}</definedName>
    <definedName name="wrn.Flugger." localSheetId="18" hidden="1">{"Res_og_nøgle",#N/A,FALSE,"Hovedark";"Balance",#N/A,FALSE,"Hovedark";"Bagside_DK",#N/A,FALSE,"Bagside"}</definedName>
    <definedName name="wrn.Flugger." hidden="1">{"Res_og_nøgle",#N/A,FALSE,"Hovedark";"Balance",#N/A,FALSE,"Hovedark";"Bagside_DK",#N/A,FALSE,"Bagside"}</definedName>
    <definedName name="wrn.Hele."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6"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9"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hidden="1">{"Side 1",#N/A,FALSE,"Hovedark";"Side 2",#N/A,FALSE,"Hovedark";"Cash Flow",#N/A,FALSE,"Hovedark";"Kvartaler",#N/A,FALSE,"Kvartaler";"Div_1",#N/A,FALSE,"Divisioner";"Div_2",#N/A,FALSE,"Divisioner";"Aggregeret",#N/A,FALSE,"Divisioner";"Oppsummering",#N/A,FALSE,"Divisioner";"Produkter",#N/A,FALSE,"Produkter";"Bakside",#N/A,FALSE,"Bagside"}</definedName>
    <definedName name="wrn.InWear_Hele." localSheetId="15"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6"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9"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8"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hidden="1">{"Side 1",#N/A,FALSE,"Hovedark";"Side 2",#N/A,FALSE,"Hovedark";"Cash Flow",#N/A,FALSE,"Hovedark";"Valuation",#N/A,FALSE,"Valuation";"Bagside DK",#N/A,FALSE,"Bagside";"Overblik",#N/A,FALSE,"Butikker";"Egne_but",#N/A,FALSE,"Butikker";"Andet_salg",#N/A,FALSE,"Butikker";"Halvår",#N/A,FALSE,"Halvår";"Investeringer",#N/A,FALSE,"Investeringer"}</definedName>
    <definedName name="wrn.Jamo_Hele." localSheetId="15"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6"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9"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8"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hidden="1">{"Side 1",#N/A,FALSE,"Hovedark";"Side 2",#N/A,FALSE,"Hovedark";"Cash Flow",#N/A,FALSE,"Hovedark";"Bagside DK",#N/A,FALSE,"Bagside";"Bidrag",#N/A,FALSE,"Bidrag";"Valuation",#N/A,FALSE,"Valuation";"Privatforbrug",#N/A,FALSE,"Macro";"Penetreing",#N/A,FALSE,"Oms. forv.";"Prod_Markeder",#N/A,FALSE,"Oms. forv.";"penetreing",#N/A,FALSE,"Penetrering"}</definedName>
    <definedName name="wrn.pip." localSheetId="15" hidden="1">{"Aar",#N/A,FALSE,"Divisioner";"Kvartaler",#N/A,FALSE,"Divisioner";"Aggregering",#N/A,FALSE,"Divisioner";"Aar",#N/A,FALSE,"Norge div. (gl)";"Kvartal",#N/A,FALSE,"Norge div. (gl)";"Samling",#N/A,FALSE,"Norge div. (gl)"}</definedName>
    <definedName name="wrn.pip." localSheetId="16" hidden="1">{"Aar",#N/A,FALSE,"Divisioner";"Kvartaler",#N/A,FALSE,"Divisioner";"Aggregering",#N/A,FALSE,"Divisioner";"Aar",#N/A,FALSE,"Norge div. (gl)";"Kvartal",#N/A,FALSE,"Norge div. (gl)";"Samling",#N/A,FALSE,"Norge div. (gl)"}</definedName>
    <definedName name="wrn.pip." localSheetId="19" hidden="1">{"Aar",#N/A,FALSE,"Divisioner";"Kvartaler",#N/A,FALSE,"Divisioner";"Aggregering",#N/A,FALSE,"Divisioner";"Aar",#N/A,FALSE,"Norge div. (gl)";"Kvartal",#N/A,FALSE,"Norge div. (gl)";"Samling",#N/A,FALSE,"Norge div. (gl)"}</definedName>
    <definedName name="wrn.pip." localSheetId="18" hidden="1">{"Aar",#N/A,FALSE,"Divisioner";"Kvartaler",#N/A,FALSE,"Divisioner";"Aggregering",#N/A,FALSE,"Divisioner";"Aar",#N/A,FALSE,"Norge div. (gl)";"Kvartal",#N/A,FALSE,"Norge div. (gl)";"Samling",#N/A,FALSE,"Norge div. (gl)"}</definedName>
    <definedName name="wrn.pip." hidden="1">{"Aar",#N/A,FALSE,"Divisioner";"Kvartaler",#N/A,FALSE,"Divisioner";"Aggregering",#N/A,FALSE,"Divisioner";"Aar",#N/A,FALSE,"Norge div. (gl)";"Kvartal",#N/A,FALSE,"Norge div. (gl)";"Samling",#N/A,FALSE,"Norge div. (gl)"}</definedName>
    <definedName name="wrn.Temp." localSheetId="15" hidden="1">{"Side 1",#N/A,FALSE,"Hovedark";"Valuation",#N/A,FALSE,"Valuation";"Side 2",#N/A,FALSE,"Hovedark";"Cash Flow",#N/A,FALSE,"Hovedark";"Bidrag",#N/A,FALSE,"Bidrag"}</definedName>
    <definedName name="wrn.Temp." localSheetId="16" hidden="1">{"Side 1",#N/A,FALSE,"Hovedark";"Valuation",#N/A,FALSE,"Valuation";"Side 2",#N/A,FALSE,"Hovedark";"Cash Flow",#N/A,FALSE,"Hovedark";"Bidrag",#N/A,FALSE,"Bidrag"}</definedName>
    <definedName name="wrn.Temp." localSheetId="19" hidden="1">{"Side 1",#N/A,FALSE,"Hovedark";"Valuation",#N/A,FALSE,"Valuation";"Side 2",#N/A,FALSE,"Hovedark";"Cash Flow",#N/A,FALSE,"Hovedark";"Bidrag",#N/A,FALSE,"Bidrag"}</definedName>
    <definedName name="wrn.Temp." localSheetId="18" hidden="1">{"Side 1",#N/A,FALSE,"Hovedark";"Valuation",#N/A,FALSE,"Valuation";"Side 2",#N/A,FALSE,"Hovedark";"Cash Flow",#N/A,FALSE,"Hovedark";"Bidrag",#N/A,FALSE,"Bidrag"}</definedName>
    <definedName name="wrn.Temp." hidden="1">{"Side 1",#N/A,FALSE,"Hovedark";"Valuation",#N/A,FALSE,"Valuation";"Side 2",#N/A,FALSE,"Hovedark";"Cash Flow",#N/A,FALSE,"Hovedark";"Bidrag",#N/A,FALSE,"Bidrag"}</definedName>
    <definedName name="Year">[7]Front!$E$12</definedName>
  </definedNames>
  <calcPr calcId="145621"/>
</workbook>
</file>

<file path=xl/calcChain.xml><?xml version="1.0" encoding="utf-8"?>
<calcChain xmlns="http://schemas.openxmlformats.org/spreadsheetml/2006/main">
  <c r="M36" i="135" l="1"/>
</calcChain>
</file>

<file path=xl/sharedStrings.xml><?xml version="1.0" encoding="utf-8"?>
<sst xmlns="http://schemas.openxmlformats.org/spreadsheetml/2006/main" count="1459" uniqueCount="304">
  <si>
    <t>Investments in businesses</t>
  </si>
  <si>
    <t>Of which:</t>
  </si>
  <si>
    <t>Data services</t>
  </si>
  <si>
    <t>Other revenues</t>
  </si>
  <si>
    <t>Total retail revenues</t>
  </si>
  <si>
    <t>Wholesale revenues</t>
  </si>
  <si>
    <t>Mobile revenues company's subscriptions</t>
  </si>
  <si>
    <t>Total revenues mobile operation</t>
  </si>
  <si>
    <t>Revenues fixed operation</t>
  </si>
  <si>
    <t>Impairments</t>
  </si>
  <si>
    <t>Denmark</t>
  </si>
  <si>
    <t>DKK/NOK</t>
  </si>
  <si>
    <t>Bangladesh</t>
  </si>
  <si>
    <t>BDT/NOK</t>
  </si>
  <si>
    <t>Hungary</t>
  </si>
  <si>
    <t>HUF/NOK</t>
  </si>
  <si>
    <t>Malaysia</t>
  </si>
  <si>
    <t>MYR/NOK</t>
  </si>
  <si>
    <t>Thailand</t>
  </si>
  <si>
    <t>THB/NOK</t>
  </si>
  <si>
    <t>Sweden</t>
  </si>
  <si>
    <t>SEK/NOK</t>
  </si>
  <si>
    <t>EUR/NOK</t>
  </si>
  <si>
    <t>Pakistan</t>
  </si>
  <si>
    <t>PKR/NOK</t>
  </si>
  <si>
    <r>
      <t xml:space="preserve">Impairment losses </t>
    </r>
    <r>
      <rPr>
        <vertAlign val="superscript"/>
        <sz val="12"/>
        <rFont val="Arial"/>
        <family val="2"/>
      </rPr>
      <t>1)</t>
    </r>
  </si>
  <si>
    <t>EBIT</t>
  </si>
  <si>
    <t>Telenor Group</t>
  </si>
  <si>
    <t>Depreciation, amortisation and impairment losses</t>
  </si>
  <si>
    <t>Impairment losses of goodwill</t>
  </si>
  <si>
    <t>Total impairment losses</t>
  </si>
  <si>
    <t>Total depreciation, amortisation and impairment losses</t>
  </si>
  <si>
    <t>Impairment losses</t>
  </si>
  <si>
    <r>
      <t>2)</t>
    </r>
    <r>
      <rPr>
        <sz val="12"/>
        <rFont val="Arial"/>
        <family val="2"/>
      </rPr>
      <t xml:space="preserve"> Of which impairment losses of Telenor's net excess values</t>
    </r>
  </si>
  <si>
    <r>
      <t xml:space="preserve">Impairment losses </t>
    </r>
    <r>
      <rPr>
        <vertAlign val="superscript"/>
        <sz val="12"/>
        <rFont val="Arial"/>
        <family val="2"/>
      </rPr>
      <t>2)</t>
    </r>
  </si>
  <si>
    <t>Gains (losses) on disposal of fixed assets and operations</t>
  </si>
  <si>
    <r>
      <t xml:space="preserve">Amortisation </t>
    </r>
    <r>
      <rPr>
        <vertAlign val="superscript"/>
        <sz val="12"/>
        <rFont val="Arial"/>
        <family val="2"/>
      </rPr>
      <t xml:space="preserve">2) </t>
    </r>
  </si>
  <si>
    <t>Norway</t>
  </si>
  <si>
    <t>Other/Eliminations</t>
  </si>
  <si>
    <t>Trademarks and brands</t>
  </si>
  <si>
    <t>Group</t>
  </si>
  <si>
    <t xml:space="preserve">Telephony </t>
  </si>
  <si>
    <t>Licences and rights</t>
  </si>
  <si>
    <t>Total other (income) and expenses</t>
  </si>
  <si>
    <t>Total mobile revenues</t>
  </si>
  <si>
    <t>Subscription and traffic</t>
  </si>
  <si>
    <t>EBITDA/Total revenues (%)</t>
  </si>
  <si>
    <t>Operating profit/Total revenues (%)</t>
  </si>
  <si>
    <t>Capex</t>
  </si>
  <si>
    <t>Avg. exchange rates YTD</t>
  </si>
  <si>
    <t>EBITDA before other items and expenses</t>
  </si>
  <si>
    <t>Reconciliation</t>
  </si>
  <si>
    <r>
      <t xml:space="preserve">Depreciation </t>
    </r>
    <r>
      <rPr>
        <vertAlign val="superscript"/>
        <sz val="12"/>
        <rFont val="Arial"/>
        <family val="2"/>
      </rPr>
      <t>1)</t>
    </r>
  </si>
  <si>
    <t xml:space="preserve">No. of DTH TV subscribers (in thousands) </t>
  </si>
  <si>
    <r>
      <t>1)</t>
    </r>
    <r>
      <rPr>
        <b/>
        <sz val="12"/>
        <rFont val="Arial"/>
        <family val="2"/>
      </rPr>
      <t xml:space="preserve"> Depreciation of property, plant and equipment</t>
    </r>
  </si>
  <si>
    <t>Total depreciation of property, plant and equipment</t>
  </si>
  <si>
    <t>Earnings per share in NOK</t>
  </si>
  <si>
    <t>Other operations</t>
  </si>
  <si>
    <t>Non-mobile revenues </t>
  </si>
  <si>
    <t>Other units</t>
  </si>
  <si>
    <t>Mobile</t>
  </si>
  <si>
    <t xml:space="preserve">Interconnect revenues </t>
  </si>
  <si>
    <t>Net income attributable to:</t>
  </si>
  <si>
    <t>Equity holders of Telenor ASA</t>
  </si>
  <si>
    <t>Depreciation and amortisation</t>
  </si>
  <si>
    <t>Non-controlling interests</t>
  </si>
  <si>
    <t>No. of mobile subscriptions (in thousands)</t>
  </si>
  <si>
    <t>Average traffic minutes per subscription per month (AMPU) in the quarter</t>
  </si>
  <si>
    <t>Average revenue per subscription per month (ARPU) in the quarter</t>
  </si>
  <si>
    <t>- of which prepaid</t>
  </si>
  <si>
    <t>- of which contract</t>
  </si>
  <si>
    <t>Broadcast</t>
  </si>
  <si>
    <r>
      <t>Total revenues</t>
    </r>
    <r>
      <rPr>
        <b/>
        <vertAlign val="superscript"/>
        <sz val="12"/>
        <rFont val="Arial"/>
        <family val="2"/>
      </rPr>
      <t xml:space="preserve"> 1)</t>
    </r>
  </si>
  <si>
    <r>
      <t>1)</t>
    </r>
    <r>
      <rPr>
        <sz val="12"/>
        <rFont val="Arial"/>
        <family val="2"/>
      </rPr>
      <t xml:space="preserve"> Tangible assets (property, plant and equipment)</t>
    </r>
  </si>
  <si>
    <r>
      <t xml:space="preserve">2) </t>
    </r>
    <r>
      <rPr>
        <b/>
        <sz val="12"/>
        <rFont val="Arial"/>
        <family val="2"/>
      </rPr>
      <t>Amortisation of other intangible assets and prepaid lease payments</t>
    </r>
  </si>
  <si>
    <r>
      <t xml:space="preserve">Total amortisation of other intangible assets </t>
    </r>
    <r>
      <rPr>
        <b/>
        <vertAlign val="superscript"/>
        <sz val="12"/>
        <rFont val="Arial"/>
        <family val="2"/>
      </rPr>
      <t>3)</t>
    </r>
  </si>
  <si>
    <r>
      <t xml:space="preserve">3) </t>
    </r>
    <r>
      <rPr>
        <b/>
        <sz val="12"/>
        <rFont val="Arial"/>
        <family val="2"/>
      </rPr>
      <t>Of which:</t>
    </r>
  </si>
  <si>
    <t>DiGi - Malaysia</t>
  </si>
  <si>
    <r>
      <t>1)</t>
    </r>
    <r>
      <rPr>
        <sz val="12"/>
        <rFont val="Arial"/>
        <family val="2"/>
      </rPr>
      <t xml:space="preserve"> Of which internal revenues</t>
    </r>
  </si>
  <si>
    <t>Analytical information</t>
  </si>
  <si>
    <t>For Basic calculation</t>
  </si>
  <si>
    <t>Outstanding shares*) during the quarter.</t>
  </si>
  <si>
    <t>Outstanding shares*) year to date.</t>
  </si>
  <si>
    <t>For Diluted calculation</t>
  </si>
  <si>
    <t>*) Weighted average number of ordinary outstanding shares.</t>
  </si>
  <si>
    <t xml:space="preserve">EBITDA </t>
  </si>
  <si>
    <t>Other business units</t>
  </si>
  <si>
    <t>Corporate functions and Group activities</t>
  </si>
  <si>
    <t>Eliminations</t>
  </si>
  <si>
    <t>No. of subscriptions (in thousands)</t>
  </si>
  <si>
    <t>Total EBITDA</t>
  </si>
  <si>
    <t>No. of Telephony subscriptions (in thousands)</t>
  </si>
  <si>
    <t>Operating profit (loss)</t>
  </si>
  <si>
    <t>Salaries and personnel costs</t>
  </si>
  <si>
    <t xml:space="preserve">Operating profit </t>
  </si>
  <si>
    <t>Serbia</t>
  </si>
  <si>
    <t>Other income and expenses</t>
  </si>
  <si>
    <t>Total EBITDA before other income and expenses</t>
  </si>
  <si>
    <t>EBITDA before other income and expenses/ Total revenues (%)</t>
  </si>
  <si>
    <t>Capex excl. licences and spectrum</t>
  </si>
  <si>
    <t>Grameenphone</t>
  </si>
  <si>
    <t>Total capex</t>
  </si>
  <si>
    <t>Total investments in businesses</t>
  </si>
  <si>
    <t>Grameenphone - Bangladesh</t>
  </si>
  <si>
    <t>CONSOLIDATED INCOME STATEMENT</t>
  </si>
  <si>
    <t>Operating profit / (loss)</t>
  </si>
  <si>
    <t>Workforce reductions and loss contracts</t>
  </si>
  <si>
    <t>Total depreciation and amortisation</t>
  </si>
  <si>
    <t>Other income and expenses:</t>
  </si>
  <si>
    <t>Q1</t>
  </si>
  <si>
    <t>Q2</t>
  </si>
  <si>
    <t>Q3</t>
  </si>
  <si>
    <t>Q4</t>
  </si>
  <si>
    <t>Fixed</t>
  </si>
  <si>
    <t>(NOK in millions except earnings per share)</t>
  </si>
  <si>
    <t>(NOK in millions)</t>
  </si>
  <si>
    <t>Costs of materials and traffic charges</t>
  </si>
  <si>
    <t>Other operating expenses</t>
  </si>
  <si>
    <t>Operating profit</t>
  </si>
  <si>
    <t>EBITDA</t>
  </si>
  <si>
    <t>Revenues</t>
  </si>
  <si>
    <t>Profit before taxes</t>
  </si>
  <si>
    <t>Basic</t>
  </si>
  <si>
    <t>Diluted</t>
  </si>
  <si>
    <t xml:space="preserve">Adjusted profit before taxes </t>
  </si>
  <si>
    <t>Gains (losses) on disposal of ownership interests</t>
  </si>
  <si>
    <t>Customer base</t>
  </si>
  <si>
    <t>SPECIAL ITEMS</t>
  </si>
  <si>
    <t>Total workforce reductions and loss contracts</t>
  </si>
  <si>
    <t>EBITDA before other income and expenses</t>
  </si>
  <si>
    <t>Adjusted operating profit</t>
  </si>
  <si>
    <t>Other mobile revenues </t>
  </si>
  <si>
    <t>Total</t>
  </si>
  <si>
    <t>Total revenues fixed operation</t>
  </si>
  <si>
    <t>One-time effects to pension costs</t>
  </si>
  <si>
    <t>- Telephony</t>
  </si>
  <si>
    <t>Please note - As a result of rounding differences, numbers or percentages may not add up to the total.</t>
  </si>
  <si>
    <t>Net financial income (expenses)</t>
  </si>
  <si>
    <t>Income taxes</t>
  </si>
  <si>
    <t>Total gains (losses) on disposal of fixed assets and operations</t>
  </si>
  <si>
    <t>Gains (losses) on disposal and impaiment losses associated companies</t>
  </si>
  <si>
    <t>Net gains (losses) and impaiment losses financial items</t>
  </si>
  <si>
    <t>Montenegro</t>
  </si>
  <si>
    <t>No. of mobile subscriptions (Consolidated)</t>
  </si>
  <si>
    <t>No. of man-years per reporting segment:</t>
  </si>
  <si>
    <t>Satellite Broadcasting</t>
  </si>
  <si>
    <t>Norkring</t>
  </si>
  <si>
    <t>Canal Digital DTH</t>
  </si>
  <si>
    <t>Internet and TV</t>
  </si>
  <si>
    <t>- Internet</t>
  </si>
  <si>
    <t>No. of subscriptions retail market (in thousands):</t>
  </si>
  <si>
    <t>ARPU in the quarter - Telephony</t>
  </si>
  <si>
    <t>ARPU in the quarter - Internet</t>
  </si>
  <si>
    <t>ARPU in the quarter - TV</t>
  </si>
  <si>
    <t>- TV subscribers</t>
  </si>
  <si>
    <t>Revenue</t>
  </si>
  <si>
    <t xml:space="preserve">Impairment losses </t>
  </si>
  <si>
    <t xml:space="preserve">Depreciation and amortisation </t>
  </si>
  <si>
    <t>RSD/NOK</t>
  </si>
  <si>
    <t>No. of Internet subscriptions (in thousands)</t>
  </si>
  <si>
    <t xml:space="preserve">- TV </t>
  </si>
  <si>
    <t>dtac - Thailand</t>
  </si>
  <si>
    <t>Bulgaria</t>
  </si>
  <si>
    <t>BGN/NOK</t>
  </si>
  <si>
    <t xml:space="preserve">Profit (loss) before taxes </t>
  </si>
  <si>
    <t>Myanmar</t>
  </si>
  <si>
    <t>Share of net income from associated companies and joint ventures</t>
  </si>
  <si>
    <t>Gain on disposal of associated companies and joint ventures</t>
  </si>
  <si>
    <t>Associated companies and joint ventures</t>
  </si>
  <si>
    <t>MMK/NOK</t>
  </si>
  <si>
    <t>Montenegro &amp; Serbia</t>
  </si>
  <si>
    <t xml:space="preserve"> -Revenues in Montengro</t>
  </si>
  <si>
    <t xml:space="preserve"> -Revenues in Serbia</t>
  </si>
  <si>
    <t xml:space="preserve"> -Eliminations</t>
  </si>
  <si>
    <r>
      <t>2)</t>
    </r>
    <r>
      <rPr>
        <i/>
        <sz val="12"/>
        <rFont val="Arial"/>
        <family val="2"/>
      </rPr>
      <t xml:space="preserve"> Total revenues of which: </t>
    </r>
  </si>
  <si>
    <t>Other income</t>
  </si>
  <si>
    <t>Other expenses</t>
  </si>
  <si>
    <t>EBITDA before other income and other expenses</t>
  </si>
  <si>
    <t>Special items associated companies and joint ventures</t>
  </si>
  <si>
    <t>Gains (losses) on disposal and impaiment losses</t>
  </si>
  <si>
    <t>dtac</t>
  </si>
  <si>
    <t>Digi - Malaysia</t>
  </si>
  <si>
    <t>Bularia</t>
  </si>
  <si>
    <t>Digi</t>
  </si>
  <si>
    <t>Pakistan*</t>
  </si>
  <si>
    <r>
      <t xml:space="preserve">2) </t>
    </r>
    <r>
      <rPr>
        <sz val="12"/>
        <rFont val="Arial"/>
        <family val="2"/>
      </rPr>
      <t>Other intangible assets and prepaid lease payments.</t>
    </r>
  </si>
  <si>
    <t>Average outstanding shares*)</t>
  </si>
  <si>
    <t>Total capex excl. licences and spectrum</t>
  </si>
  <si>
    <t>*Financial information related to the financial services operation in Myanmar is now reported as part of Other units. The financial information for 2015 has been restated to reflect this.</t>
  </si>
  <si>
    <t>Myanmar*</t>
  </si>
  <si>
    <t>Denmark*</t>
  </si>
  <si>
    <t>Total Revenues fixed operation</t>
  </si>
  <si>
    <r>
      <t xml:space="preserve">Total revenues </t>
    </r>
    <r>
      <rPr>
        <b/>
        <vertAlign val="superscript"/>
        <sz val="12"/>
        <rFont val="Arial"/>
        <family val="2"/>
      </rPr>
      <t>1)</t>
    </r>
  </si>
  <si>
    <t>No. of television subscribers in the Nordic region (in thousands)</t>
  </si>
  <si>
    <t xml:space="preserve">   - of which prepaid</t>
  </si>
  <si>
    <t xml:space="preserve">   - of which contract</t>
  </si>
  <si>
    <t xml:space="preserve">  - DTH pay TV subscribers </t>
  </si>
  <si>
    <t xml:space="preserve">  - of which outside Norway</t>
  </si>
  <si>
    <t>Other units*</t>
  </si>
  <si>
    <t/>
  </si>
  <si>
    <r>
      <t xml:space="preserve">Total revenues </t>
    </r>
    <r>
      <rPr>
        <b/>
        <vertAlign val="superscript"/>
        <sz val="12"/>
        <rFont val="Arial"/>
        <family val="2"/>
      </rPr>
      <t>1) 2)</t>
    </r>
  </si>
  <si>
    <t>No. of man-years</t>
  </si>
  <si>
    <t>*As of third quarter 2015 international voice traffic previously reported as part of Telenor Pakistan are now reported under Global Wholesale, which is part of Other Units. The financial information for previous periods is restated accordingly.
Financial information related to the financial services operation in Pakistan is now reported as part of Other units. The financial information for 2015 and 2016 has been restated to reflect this.</t>
  </si>
  <si>
    <t>Net income (loss) from continuing operations</t>
  </si>
  <si>
    <t>Profit (loss) from discontinued operations</t>
  </si>
  <si>
    <t>*Financial information related to the financial services operation in Serbia is now reported as part of Other units. The financial information for 2015 and 2016 has been restated to reflect this.</t>
  </si>
  <si>
    <t>Montengro &amp; Serbia*</t>
  </si>
  <si>
    <t>From continuing operations:</t>
  </si>
  <si>
    <t>From total operations:</t>
  </si>
  <si>
    <t>Net income (loss) from total operations</t>
  </si>
  <si>
    <t>Digital Businesses incl. Financial services</t>
  </si>
  <si>
    <t>From discontinued operations:</t>
  </si>
  <si>
    <t>31 Mar</t>
  </si>
  <si>
    <t>30 Jun</t>
  </si>
  <si>
    <t>30 Sep</t>
  </si>
  <si>
    <t>31 Dec</t>
  </si>
  <si>
    <t>Prepaid taxes</t>
  </si>
  <si>
    <t>Inventories</t>
  </si>
  <si>
    <t>Trade and other receivables</t>
  </si>
  <si>
    <t>Trade and other payables</t>
  </si>
  <si>
    <t>Current tax payables</t>
  </si>
  <si>
    <t xml:space="preserve">Current non-interest-bearing liabilities </t>
  </si>
  <si>
    <t>Provisions and obligations</t>
  </si>
  <si>
    <r>
      <t xml:space="preserve">Profit before taxes from total operations </t>
    </r>
    <r>
      <rPr>
        <vertAlign val="superscript"/>
        <sz val="12"/>
        <rFont val="Arial"/>
        <family val="2"/>
      </rPr>
      <t>1)</t>
    </r>
  </si>
  <si>
    <r>
      <t xml:space="preserve">Cash and cash equivalents at the end of the period </t>
    </r>
    <r>
      <rPr>
        <b/>
        <vertAlign val="superscript"/>
        <sz val="12"/>
        <rFont val="Arial"/>
        <family val="2"/>
      </rPr>
      <t>2)</t>
    </r>
  </si>
  <si>
    <t>Of which cash and cash equivalents in discontinued operations at the end of the period</t>
  </si>
  <si>
    <t>Cash and cash equivalents in continuing operatins at the end of the period</t>
  </si>
  <si>
    <r>
      <t>1)</t>
    </r>
    <r>
      <rPr>
        <sz val="12"/>
        <rFont val="Arial"/>
        <family val="2"/>
      </rPr>
      <t xml:space="preserve"> Profit before tax from total operations consist of:</t>
    </r>
  </si>
  <si>
    <t xml:space="preserve">    Profit before taxes from continuing operations</t>
  </si>
  <si>
    <t xml:space="preserve">    Profit before taxes from discontinued operations</t>
  </si>
  <si>
    <t xml:space="preserve">    Profit before taxes from total operations</t>
  </si>
  <si>
    <t>Cash flow from discontinued operations</t>
  </si>
  <si>
    <t>Net cash flow from operating activities</t>
  </si>
  <si>
    <t>Net cash flow from investing activities</t>
  </si>
  <si>
    <t>Net cash flow from financing activities</t>
  </si>
  <si>
    <t>The cash flows ascribed to discontinued operations are only cash flows from external transactions. Hence, the cash flows presented for
discontinued operations do not reflect these operations as if they were stand alone entities.</t>
  </si>
  <si>
    <t>CONSOLIDATED STATEMENT OF CASH FLOWS</t>
  </si>
  <si>
    <t>Income taxes paid</t>
  </si>
  <si>
    <t>Net (gains) losses from disposals, impairments and change in fair value of financial assets and liabilities</t>
  </si>
  <si>
    <t>Loss (profit) from associated companies and joint ventures</t>
  </si>
  <si>
    <t>Dividends received from associated companies</t>
  </si>
  <si>
    <t>Currency (gains) losses not related to operating activities</t>
  </si>
  <si>
    <t>Changes in working capital and other</t>
  </si>
  <si>
    <t>Purchases of property, plant and equipment (PPE) and intangible assets</t>
  </si>
  <si>
    <t>Purchases of subsidiaries, associated companies and joint ventures, net of cash acquired</t>
  </si>
  <si>
    <t>Proceeds from disposal of PPE, intangible assets, associated companies and businesses, net of cash disposed</t>
  </si>
  <si>
    <t>Proceeds from sale and purchases of other investments</t>
  </si>
  <si>
    <t>Proceeds from and repayments of borrowings</t>
  </si>
  <si>
    <t>Payments on licence obligations</t>
  </si>
  <si>
    <t>Payments on supply chain financing</t>
  </si>
  <si>
    <t>Share buyback by Telenor ASA</t>
  </si>
  <si>
    <t>Dividends paid to and purchases of shares from non-controlling interests</t>
  </si>
  <si>
    <t>Dividends paid to equity holders of Telenor ASA</t>
  </si>
  <si>
    <t>Effects of exchange rate changes on cash and cash equivalents</t>
  </si>
  <si>
    <t>Net change in cash and cash equivalents</t>
  </si>
  <si>
    <t>Cash and cash equivalents at the beginning of the period</t>
  </si>
  <si>
    <t>CONSOLIDATED STATEMENT OF FINANCIAL POSITION</t>
  </si>
  <si>
    <t>Deferred tax assets</t>
  </si>
  <si>
    <t>Goodwill</t>
  </si>
  <si>
    <t>Intangible assets</t>
  </si>
  <si>
    <t>Property, plant and equipment</t>
  </si>
  <si>
    <t>Other non-current assets</t>
  </si>
  <si>
    <t>Total non-current assets</t>
  </si>
  <si>
    <t>Other current financial assets</t>
  </si>
  <si>
    <t>Assets classified as held for sale</t>
  </si>
  <si>
    <t>Cash and cash equivalents</t>
  </si>
  <si>
    <t>Total current assets</t>
  </si>
  <si>
    <t>Total assets</t>
  </si>
  <si>
    <t>Equity attributable to equity holders of Telenor ASA</t>
  </si>
  <si>
    <t>Total equity</t>
  </si>
  <si>
    <t>Non-current interest-bearing liabilities</t>
  </si>
  <si>
    <t>Non-current non-interest-bearing liabilities</t>
  </si>
  <si>
    <t>Deferred tax liabilities</t>
  </si>
  <si>
    <t>Pension obligations</t>
  </si>
  <si>
    <t>Total non-current liabilities</t>
  </si>
  <si>
    <t>Current interest-bearing liabilities</t>
  </si>
  <si>
    <t>Total current liabilities</t>
  </si>
  <si>
    <t>Total equity and liabilities</t>
  </si>
  <si>
    <t>Equity ratio including non-controlling interests (%)</t>
  </si>
  <si>
    <t>Net interest-bearing liabilities</t>
  </si>
  <si>
    <t>Liabilities classified as held for sale</t>
  </si>
  <si>
    <t>*Financial information related to Telenor IT Partner A/S (previoulsy reported as part of Other units) is now reported as part of Telenor Denmark. The financial information for 2015 and 2016 has been restated to reflect this.</t>
  </si>
  <si>
    <t>*Financial information related to Cloud Services AS (previoulsy reported as part of Other units) is now reported as part of Telenor Norway. The financial information for 2015 and 2016 has been restated to reflect this.
Please note - As a result of rounding differences, numbers or percentages may not add up to the total.</t>
  </si>
  <si>
    <t>Norway*</t>
  </si>
  <si>
    <t>*Financial information related to the financial services operations in Serbia, Pakistan and Myanmar is now reported as part of Other units. The financial information for 2015 and 2016 has been restated to reflect this.</t>
  </si>
  <si>
    <t>Sweden*</t>
  </si>
  <si>
    <t>Opex</t>
  </si>
  <si>
    <t>Total opex</t>
  </si>
  <si>
    <t>*Financial information related to Daxcom AB (previoulsy reported as part of Telenor Norway) is now reported as part of Telenor Sweden. The financial information for 2015 and 2016 has been restated to reflect this.</t>
  </si>
  <si>
    <t>Dividend payable</t>
  </si>
  <si>
    <t>Corporate Functions</t>
  </si>
  <si>
    <t>Global Wholesale</t>
  </si>
  <si>
    <r>
      <rPr>
        <vertAlign val="superscript"/>
        <sz val="12"/>
        <rFont val="Arial"/>
        <family val="2"/>
      </rPr>
      <t xml:space="preserve">2) </t>
    </r>
    <r>
      <rPr>
        <sz val="12"/>
        <rFont val="Arial"/>
        <family val="2"/>
      </rPr>
      <t>As of 31 December 2017, restricted cash was NOK 681 million, while as of 31 December 2016, restricted cash was NOK 654 million.</t>
    </r>
  </si>
  <si>
    <t>Subscription and traffic revenues*</t>
  </si>
  <si>
    <t>Total service revenues</t>
  </si>
  <si>
    <t>*Subscription and traffic revenues:</t>
  </si>
  <si>
    <t xml:space="preserve">   Mobile subscription and traffic revenues</t>
  </si>
  <si>
    <t>+ Fixed telephony revenues</t>
  </si>
  <si>
    <t>+ Fixed Internet/TV revenues</t>
  </si>
  <si>
    <t>+ Fixed Data service revenues</t>
  </si>
  <si>
    <t>+ Canal Digital DTH</t>
  </si>
  <si>
    <t>= Subscription and traffic revenues</t>
  </si>
  <si>
    <t>This sheet has been expanded with separate lines for fixed revenues and will replace the sheet "Denmark" from Q1 2018 onwards.</t>
  </si>
  <si>
    <t>Number of outstanding shares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</si>
</sst>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 #,##0.00_ ;_ * \-#,##0.00_ ;_ * &quot;-&quot;??_ ;_ @_ "/>
    <numFmt numFmtId="164" formatCode="_(* #,##0.00_);_(* \(#,##0.00\);_(* &quot;-&quot;??_);_(@_)"/>
    <numFmt numFmtId="165" formatCode="_ * #,##0_ ;_ * \-#,##0_ ;_ * &quot;-&quot;??_ ;_ @_ "/>
    <numFmt numFmtId="166" formatCode="_ * #\ ##0_ ;_ * \-#\ ##0_ ;_ * &quot;-&quot;_ ;_ @_ "/>
    <numFmt numFmtId="167" formatCode="_(* #,##0_);_(* \(#,##0\);_(* &quot;-&quot;??_);_(@_)"/>
    <numFmt numFmtId="168" formatCode="0.0\ %"/>
    <numFmt numFmtId="169" formatCode="_(* #,##0.00_);_(* \(#,##0.00\);_(* &quot;-&quot;_);_(@_)"/>
    <numFmt numFmtId="170" formatCode="_(* #,##0.0_);_(* \(#,##0.0\);_(* &quot;-&quot;??_);_(@_)"/>
    <numFmt numFmtId="171" formatCode="0.0000"/>
    <numFmt numFmtId="172" formatCode="#,##0;[Red]&quot;-&quot;#,##0"/>
    <numFmt numFmtId="173" formatCode="_ * #,##0.0_ ;_ * \-#,##0.0_ ;_ * &quot;-&quot;?_ ;_ @_ "/>
    <numFmt numFmtId="174" formatCode="_-* #,##0.00_-;\-* #,##0.00_-;_-* &quot;-&quot;??_-;_-@_-"/>
    <numFmt numFmtId="175" formatCode="#,##0.00000"/>
    <numFmt numFmtId="176" formatCode="#,##0.000000"/>
    <numFmt numFmtId="177" formatCode="#,##0.000"/>
    <numFmt numFmtId="178" formatCode="#,##0.0"/>
    <numFmt numFmtId="179" formatCode="0.0"/>
    <numFmt numFmtId="180" formatCode="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6"/>
      <name val="Arial"/>
      <family val="2"/>
    </font>
    <font>
      <b/>
      <sz val="12"/>
      <name val="Arial"/>
      <family val="2"/>
    </font>
    <font>
      <b/>
      <sz val="10"/>
      <name val="Arial"/>
      <family val="2"/>
    </font>
    <font>
      <sz val="11"/>
      <name val="Arial"/>
      <family val="2"/>
    </font>
    <font>
      <sz val="10"/>
      <name val="Arial"/>
      <family val="2"/>
    </font>
    <font>
      <vertAlign val="superscript"/>
      <sz val="12"/>
      <name val="Arial"/>
      <family val="2"/>
    </font>
    <font>
      <b/>
      <sz val="12"/>
      <color indexed="9"/>
      <name val="Arial"/>
      <family val="2"/>
    </font>
    <font>
      <sz val="8"/>
      <name val="Arial"/>
      <family val="2"/>
    </font>
    <font>
      <b/>
      <sz val="9"/>
      <name val="Arial"/>
      <family val="2"/>
    </font>
    <font>
      <b/>
      <sz val="8"/>
      <name val="Arial"/>
      <family val="2"/>
    </font>
    <font>
      <b/>
      <sz val="8"/>
      <color indexed="9"/>
      <name val="Arial"/>
      <family val="2"/>
    </font>
    <font>
      <sz val="9"/>
      <name val="Arial"/>
      <family val="2"/>
    </font>
    <font>
      <b/>
      <sz val="12"/>
      <color indexed="9"/>
      <name val="Arial"/>
      <family val="2"/>
    </font>
    <font>
      <i/>
      <sz val="12"/>
      <name val="Arial"/>
      <family val="2"/>
    </font>
    <font>
      <b/>
      <sz val="8"/>
      <name val="Arial"/>
      <family val="2"/>
    </font>
    <font>
      <b/>
      <vertAlign val="superscript"/>
      <sz val="12"/>
      <name val="Arial"/>
      <family val="2"/>
    </font>
    <font>
      <sz val="12"/>
      <name val="Palatino"/>
      <family val="1"/>
    </font>
    <font>
      <i/>
      <sz val="9"/>
      <name val="Arial"/>
      <family val="2"/>
    </font>
    <font>
      <sz val="10"/>
      <name val="Helv"/>
    </font>
    <font>
      <sz val="8"/>
      <name val="Frutiger 55"/>
      <family val="2"/>
    </font>
    <font>
      <sz val="9"/>
      <name val="MS Sans Serif"/>
      <family val="2"/>
    </font>
    <font>
      <sz val="10"/>
      <name val="Helvetica"/>
      <family val="2"/>
    </font>
    <font>
      <b/>
      <sz val="24"/>
      <color indexed="12"/>
      <name val="MS Sans Serif"/>
      <family val="2"/>
    </font>
    <font>
      <sz val="10"/>
      <name val="MS Sans Serif"/>
      <family val="2"/>
    </font>
    <font>
      <sz val="8"/>
      <name val="Arial"/>
      <family val="2"/>
    </font>
    <font>
      <b/>
      <sz val="8"/>
      <color indexed="9"/>
      <name val="Arial"/>
      <family val="2"/>
    </font>
    <font>
      <sz val="6"/>
      <name val="Univers (WN)"/>
    </font>
    <font>
      <sz val="10"/>
      <name val="BERNHARD"/>
    </font>
    <font>
      <sz val="1"/>
      <color indexed="8"/>
      <name val="Courier"/>
      <family val="3"/>
    </font>
    <font>
      <b/>
      <sz val="1"/>
      <color indexed="8"/>
      <name val="Courier"/>
      <family val="3"/>
    </font>
    <font>
      <b/>
      <i/>
      <sz val="18"/>
      <color indexed="9"/>
      <name val="Times New Roman"/>
      <family val="1"/>
    </font>
    <font>
      <b/>
      <i/>
      <sz val="24"/>
      <color indexed="10"/>
      <name val="Arial"/>
      <family val="2"/>
    </font>
    <font>
      <b/>
      <i/>
      <sz val="14"/>
      <name val="Arial"/>
      <family val="2"/>
    </font>
    <font>
      <sz val="8"/>
      <name val="Helv"/>
    </font>
    <font>
      <b/>
      <sz val="16"/>
      <name val="Arial"/>
      <family val="2"/>
    </font>
    <font>
      <b/>
      <u/>
      <sz val="10"/>
      <name val="Arial"/>
      <family val="2"/>
    </font>
    <font>
      <sz val="12"/>
      <color indexed="18"/>
      <name val="Arial"/>
      <family val="2"/>
    </font>
    <font>
      <sz val="10"/>
      <color indexed="8"/>
      <name val="Arial"/>
      <family val="2"/>
    </font>
    <font>
      <sz val="10"/>
      <name val="Arial"/>
      <family val="2"/>
    </font>
    <font>
      <sz val="9.4"/>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2"/>
      <name val="palatino"/>
    </font>
    <font>
      <sz val="10"/>
      <name val="Helvetica"/>
    </font>
    <font>
      <sz val="10"/>
      <name val="Calibri"/>
      <family val="2"/>
    </font>
    <font>
      <sz val="9"/>
      <color indexed="9"/>
      <name val="Arial"/>
      <family val="2"/>
    </font>
    <font>
      <sz val="11"/>
      <color indexed="9"/>
      <name val="Calibri"/>
      <family val="2"/>
      <scheme val="minor"/>
    </font>
    <font>
      <sz val="11"/>
      <color indexed="8"/>
      <name val="Calibri"/>
      <family val="2"/>
      <scheme val="minor"/>
    </font>
    <font>
      <b/>
      <sz val="11"/>
      <color indexed="52"/>
      <name val="Calibri"/>
      <family val="2"/>
      <scheme val="minor"/>
    </font>
    <font>
      <b/>
      <sz val="11"/>
      <color indexed="8"/>
      <name val="Calibri"/>
      <family val="2"/>
      <scheme val="minor"/>
    </font>
    <font>
      <b/>
      <sz val="15"/>
      <color theme="3"/>
      <name val="Calibri"/>
      <family val="2"/>
      <scheme val="minor"/>
    </font>
    <font>
      <b/>
      <sz val="13"/>
      <color theme="3"/>
      <name val="Calibri"/>
      <family val="2"/>
      <scheme val="minor"/>
    </font>
    <font>
      <sz val="11"/>
      <color indexed="52"/>
      <name val="Calibri"/>
      <family val="2"/>
      <scheme val="minor"/>
    </font>
    <font>
      <sz val="11"/>
      <color indexed="60"/>
      <name val="Calibri"/>
      <family val="2"/>
      <scheme val="minor"/>
    </font>
    <font>
      <b/>
      <sz val="11"/>
      <color indexed="9"/>
      <name val="Calibri"/>
      <family val="2"/>
      <scheme val="minor"/>
    </font>
    <font>
      <sz val="11"/>
      <color indexed="53"/>
      <name val="Calibri"/>
      <family val="2"/>
      <scheme val="minor"/>
    </font>
    <font>
      <i/>
      <vertAlign val="superscript"/>
      <sz val="12"/>
      <name val="Arial"/>
      <family val="2"/>
    </font>
    <font>
      <sz val="9.5"/>
      <name val="Arial"/>
      <family val="2"/>
    </font>
    <font>
      <u/>
      <sz val="7.5"/>
      <color indexed="36"/>
      <name val="Arial"/>
      <family val="2"/>
    </font>
    <font>
      <u/>
      <sz val="7.5"/>
      <color indexed="12"/>
      <name val="Arial"/>
      <family val="2"/>
    </font>
  </fonts>
  <fills count="60">
    <fill>
      <patternFill patternType="none"/>
    </fill>
    <fill>
      <patternFill patternType="gray125"/>
    </fill>
    <fill>
      <patternFill patternType="solid">
        <fgColor indexed="22"/>
      </patternFill>
    </fill>
    <fill>
      <patternFill patternType="solid">
        <fgColor indexed="9"/>
        <bgColor indexed="64"/>
      </patternFill>
    </fill>
    <fill>
      <patternFill patternType="solid">
        <fgColor indexed="31"/>
        <bgColor indexed="64"/>
      </patternFill>
    </fill>
    <fill>
      <patternFill patternType="solid">
        <fgColor indexed="13"/>
        <bgColor indexed="13"/>
      </patternFill>
    </fill>
    <fill>
      <patternFill patternType="solid">
        <fgColor indexed="8"/>
        <bgColor indexed="64"/>
      </patternFill>
    </fill>
    <fill>
      <patternFill patternType="solid">
        <fgColor indexed="20"/>
      </patternFill>
    </fill>
    <fill>
      <patternFill patternType="solid">
        <fgColor indexed="24"/>
        <bgColor indexed="64"/>
      </patternFill>
    </fill>
    <fill>
      <patternFill patternType="solid">
        <fgColor indexed="22"/>
        <bgColor indexed="64"/>
      </patternFill>
    </fill>
    <fill>
      <patternFill patternType="solid">
        <fgColor indexed="39"/>
        <bgColor indexed="64"/>
      </patternFill>
    </fill>
    <fill>
      <patternFill patternType="solid">
        <fgColor indexed="18"/>
        <bgColor indexed="64"/>
      </patternFill>
    </fill>
    <fill>
      <patternFill patternType="solid">
        <fgColor indexed="36"/>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patternFill>
    </fill>
    <fill>
      <patternFill patternType="solid">
        <fgColor indexed="29"/>
      </patternFill>
    </fill>
    <fill>
      <patternFill patternType="solid">
        <fgColor indexed="11"/>
      </patternFill>
    </fill>
    <fill>
      <patternFill patternType="solid">
        <fgColor indexed="8"/>
      </patternFill>
    </fill>
    <fill>
      <patternFill patternType="solid">
        <fgColor indexed="49"/>
      </patternFill>
    </fill>
    <fill>
      <patternFill patternType="solid">
        <fgColor indexed="53"/>
      </patternFill>
    </fill>
    <fill>
      <patternFill patternType="solid">
        <fgColor indexed="57"/>
      </patternFill>
    </fill>
    <fill>
      <patternFill patternType="solid">
        <fgColor indexed="45"/>
      </patternFill>
    </fill>
    <fill>
      <patternFill patternType="solid">
        <fgColor rgb="FF00B050"/>
        <bgColor indexed="64"/>
      </patternFill>
    </fill>
    <fill>
      <patternFill patternType="solid">
        <fgColor theme="4" tint="0.79998168889431442"/>
        <bgColor indexed="64"/>
      </patternFill>
    </fill>
    <fill>
      <patternFill patternType="solid">
        <fgColor rgb="FFDCE6F1"/>
        <bgColor indexed="64"/>
      </patternFill>
    </fill>
    <fill>
      <patternFill patternType="solid">
        <fgColor rgb="FFDEF3FE"/>
        <bgColor indexed="64"/>
      </patternFill>
    </fill>
    <fill>
      <patternFill patternType="solid">
        <fgColor rgb="FFFFFF00"/>
        <bgColor indexed="64"/>
      </patternFill>
    </fill>
  </fills>
  <borders count="77">
    <border>
      <left/>
      <right/>
      <top/>
      <bottom/>
      <diagonal/>
    </border>
    <border>
      <left/>
      <right/>
      <top style="thick">
        <color indexed="9"/>
      </top>
      <bottom style="thick">
        <color indexed="9"/>
      </bottom>
      <diagonal/>
    </border>
    <border>
      <left style="thick">
        <color indexed="9"/>
      </left>
      <right/>
      <top style="thick">
        <color indexed="9"/>
      </top>
      <bottom style="thick">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indexed="9"/>
      </left>
      <right style="medium">
        <color indexed="9"/>
      </right>
      <top/>
      <bottom style="medium">
        <color indexed="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9"/>
      </right>
      <top style="medium">
        <color indexed="9"/>
      </top>
      <bottom/>
      <diagonal/>
    </border>
    <border>
      <left style="medium">
        <color indexed="9"/>
      </left>
      <right/>
      <top/>
      <bottom style="medium">
        <color indexed="9"/>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9"/>
      </top>
      <bottom/>
      <diagonal/>
    </border>
    <border>
      <left style="thin">
        <color indexed="64"/>
      </left>
      <right style="thin">
        <color indexed="64"/>
      </right>
      <top style="thin">
        <color indexed="64"/>
      </top>
      <bottom/>
      <diagonal/>
    </border>
    <border>
      <left/>
      <right style="medium">
        <color indexed="9"/>
      </right>
      <top style="medium">
        <color indexed="9"/>
      </top>
      <bottom style="medium">
        <color indexed="9"/>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10"/>
      </bottom>
      <diagonal/>
    </border>
    <border>
      <left/>
      <right/>
      <top/>
      <bottom style="medium">
        <color indexed="10"/>
      </bottom>
      <diagonal/>
    </border>
    <border>
      <left/>
      <right/>
      <top/>
      <bottom style="double">
        <color indexed="52"/>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bottom style="thin">
        <color theme="0"/>
      </bottom>
      <diagonal/>
    </border>
    <border>
      <left/>
      <right/>
      <top style="thin">
        <color indexed="64"/>
      </top>
      <bottom style="medium">
        <color theme="0"/>
      </bottom>
      <diagonal/>
    </border>
    <border>
      <left style="thin">
        <color indexed="64"/>
      </left>
      <right/>
      <top/>
      <bottom style="thin">
        <color theme="0"/>
      </bottom>
      <diagonal/>
    </border>
    <border>
      <left style="thin">
        <color indexed="64"/>
      </left>
      <right style="thin">
        <color indexed="64"/>
      </right>
      <top style="thin">
        <color theme="0"/>
      </top>
      <bottom/>
      <diagonal/>
    </border>
    <border>
      <left style="thin">
        <color theme="0"/>
      </left>
      <right style="thin">
        <color indexed="64"/>
      </right>
      <top/>
      <bottom/>
      <diagonal/>
    </border>
    <border>
      <left/>
      <right/>
      <top/>
      <bottom style="medium">
        <color theme="0"/>
      </bottom>
      <diagonal/>
    </border>
    <border>
      <left style="thin">
        <color theme="0"/>
      </left>
      <right style="thin">
        <color indexed="64"/>
      </right>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medium">
        <color indexed="9"/>
      </right>
      <top style="medium">
        <color indexed="9"/>
      </top>
      <bottom/>
      <diagonal/>
    </border>
    <border>
      <left/>
      <right style="medium">
        <color theme="0"/>
      </right>
      <top style="medium">
        <color indexed="9"/>
      </top>
      <bottom style="medium">
        <color indexed="9"/>
      </bottom>
      <diagonal/>
    </border>
    <border>
      <left style="medium">
        <color theme="0"/>
      </left>
      <right style="medium">
        <color indexed="9"/>
      </right>
      <top/>
      <bottom style="medium">
        <color theme="0"/>
      </bottom>
      <diagonal/>
    </border>
    <border>
      <left style="medium">
        <color indexed="9"/>
      </left>
      <right style="medium">
        <color indexed="9"/>
      </right>
      <top style="medium">
        <color indexed="9"/>
      </top>
      <bottom style="medium">
        <color theme="0"/>
      </bottom>
      <diagonal/>
    </border>
    <border>
      <left style="medium">
        <color indexed="9"/>
      </left>
      <right style="thin">
        <color indexed="64"/>
      </right>
      <top style="medium">
        <color indexed="9"/>
      </top>
      <bottom style="medium">
        <color theme="0"/>
      </bottom>
      <diagonal/>
    </border>
    <border>
      <left style="medium">
        <color indexed="9"/>
      </left>
      <right style="medium">
        <color theme="0"/>
      </right>
      <top style="medium">
        <color indexed="9"/>
      </top>
      <bottom style="medium">
        <color theme="0"/>
      </bottom>
      <diagonal/>
    </border>
    <border>
      <left/>
      <right/>
      <top style="medium">
        <color theme="0"/>
      </top>
      <bottom style="medium">
        <color indexed="9"/>
      </bottom>
      <diagonal/>
    </border>
    <border>
      <left/>
      <right style="medium">
        <color theme="0"/>
      </right>
      <top style="medium">
        <color theme="0"/>
      </top>
      <bottom style="medium">
        <color indexed="9"/>
      </bottom>
      <diagonal/>
    </border>
    <border>
      <left style="medium">
        <color indexed="9"/>
      </left>
      <right/>
      <top style="medium">
        <color indexed="9"/>
      </top>
      <bottom style="medium">
        <color theme="0"/>
      </bottom>
      <diagonal/>
    </border>
    <border>
      <left style="medium">
        <color indexed="9"/>
      </left>
      <right style="medium">
        <color indexed="9"/>
      </right>
      <top/>
      <bottom style="medium">
        <color theme="0"/>
      </bottom>
      <diagonal/>
    </border>
    <border>
      <left style="medium">
        <color indexed="9"/>
      </left>
      <right/>
      <top/>
      <bottom style="medium">
        <color theme="0"/>
      </bottom>
      <diagonal/>
    </border>
    <border>
      <left style="medium">
        <color indexed="9"/>
      </left>
      <right style="medium">
        <color theme="0"/>
      </right>
      <top/>
      <bottom style="medium">
        <color theme="0"/>
      </bottom>
      <diagonal/>
    </border>
    <border>
      <left/>
      <right style="medium">
        <color theme="0"/>
      </right>
      <top style="thin">
        <color indexed="64"/>
      </top>
      <bottom/>
      <diagonal/>
    </border>
    <border>
      <left/>
      <right style="medium">
        <color theme="0"/>
      </right>
      <top/>
      <bottom/>
      <diagonal/>
    </border>
    <border>
      <left style="medium">
        <color indexed="9"/>
      </left>
      <right style="medium">
        <color theme="0"/>
      </right>
      <top/>
      <bottom style="medium">
        <color indexed="9"/>
      </bottom>
      <diagonal/>
    </border>
    <border>
      <left style="medium">
        <color theme="0"/>
      </left>
      <right/>
      <top/>
      <bottom/>
      <diagonal/>
    </border>
    <border>
      <left style="medium">
        <color theme="0"/>
      </left>
      <right style="medium">
        <color indexed="9"/>
      </right>
      <top/>
      <bottom style="medium">
        <color indexed="9"/>
      </bottom>
      <diagonal/>
    </border>
    <border>
      <left style="medium">
        <color theme="0"/>
      </left>
      <right/>
      <top style="thin">
        <color indexed="64"/>
      </top>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style="medium">
        <color theme="0"/>
      </left>
      <right/>
      <top style="medium">
        <color indexed="9"/>
      </top>
      <bottom/>
      <diagonal/>
    </border>
    <border>
      <left style="medium">
        <color theme="0"/>
      </left>
      <right/>
      <top/>
      <bottom style="medium">
        <color theme="0"/>
      </bottom>
      <diagonal/>
    </border>
    <border>
      <left/>
      <right style="medium">
        <color indexed="9"/>
      </right>
      <top/>
      <bottom style="medium">
        <color theme="0"/>
      </bottom>
      <diagonal/>
    </border>
    <border>
      <left style="thin">
        <color indexed="64"/>
      </left>
      <right style="thin">
        <color indexed="64"/>
      </right>
      <top style="medium">
        <color theme="0"/>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9"/>
      </left>
      <right style="thin">
        <color indexed="64"/>
      </right>
      <top/>
      <bottom style="medium">
        <color theme="0"/>
      </bottom>
      <diagonal/>
    </border>
    <border>
      <left/>
      <right/>
      <top style="thin">
        <color indexed="64"/>
      </top>
      <bottom style="thin">
        <color indexed="64"/>
      </bottom>
      <diagonal/>
    </border>
  </borders>
  <cellStyleXfs count="2005">
    <xf numFmtId="0" fontId="0" fillId="0" borderId="0"/>
    <xf numFmtId="0" fontId="45" fillId="0" borderId="0"/>
    <xf numFmtId="0" fontId="25" fillId="0" borderId="0"/>
    <xf numFmtId="0" fontId="25" fillId="0" borderId="0"/>
    <xf numFmtId="0" fontId="25" fillId="0" borderId="0"/>
    <xf numFmtId="0" fontId="33" fillId="0" borderId="0" applyNumberFormat="0" applyFill="0" applyBorder="0" applyAlignment="0"/>
    <xf numFmtId="0" fontId="26" fillId="3" borderId="0"/>
    <xf numFmtId="164" fontId="5" fillId="0" borderId="0" applyFont="0" applyFill="0" applyBorder="0" applyAlignment="0" applyProtection="0"/>
    <xf numFmtId="0" fontId="34" fillId="0" borderId="0"/>
    <xf numFmtId="0" fontId="25" fillId="0" borderId="0"/>
    <xf numFmtId="0" fontId="34" fillId="0" borderId="0"/>
    <xf numFmtId="0" fontId="25" fillId="0" borderId="0"/>
    <xf numFmtId="0" fontId="35" fillId="0" borderId="0">
      <protection locked="0"/>
    </xf>
    <xf numFmtId="0" fontId="36" fillId="0" borderId="0">
      <protection locked="0"/>
    </xf>
    <xf numFmtId="0" fontId="36" fillId="0" borderId="0">
      <protection locked="0"/>
    </xf>
    <xf numFmtId="3" fontId="27" fillId="4" borderId="0"/>
    <xf numFmtId="9" fontId="28" fillId="5" borderId="0" applyNumberFormat="0" applyFont="0" applyBorder="0" applyAlignment="0">
      <protection locked="0"/>
    </xf>
    <xf numFmtId="0" fontId="37" fillId="6" borderId="1" applyNumberFormat="0" applyProtection="0">
      <alignment vertical="center"/>
    </xf>
    <xf numFmtId="0" fontId="31" fillId="6" borderId="2" applyNumberFormat="0" applyProtection="0"/>
    <xf numFmtId="0" fontId="37" fillId="6" borderId="3" applyNumberFormat="0" applyProtection="0">
      <alignment vertical="center"/>
    </xf>
    <xf numFmtId="0" fontId="37" fillId="6" borderId="4" applyNumberFormat="0" applyProtection="0">
      <alignment vertical="center"/>
    </xf>
    <xf numFmtId="0" fontId="37" fillId="6" borderId="0" applyNumberFormat="0" applyProtection="0">
      <alignment vertical="center"/>
    </xf>
    <xf numFmtId="0" fontId="8" fillId="0" borderId="5" applyNumberFormat="0" applyProtection="0"/>
    <xf numFmtId="0" fontId="21" fillId="0" borderId="6" applyNumberFormat="0" applyProtection="0">
      <alignment horizontal="left" textRotation="90" wrapText="1"/>
    </xf>
    <xf numFmtId="0" fontId="32" fillId="6" borderId="0" applyNumberForma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164" fontId="26" fillId="3" borderId="0">
      <alignment horizontal="right"/>
    </xf>
    <xf numFmtId="164" fontId="26" fillId="3" borderId="0">
      <alignment horizontal="right"/>
    </xf>
    <xf numFmtId="0" fontId="26" fillId="3" borderId="0">
      <alignment horizontal="right"/>
    </xf>
    <xf numFmtId="164" fontId="26" fillId="3" borderId="0">
      <alignment horizontal="right"/>
    </xf>
    <xf numFmtId="0" fontId="26" fillId="3" borderId="0">
      <alignment horizontal="right"/>
    </xf>
    <xf numFmtId="0" fontId="26" fillId="3" borderId="0">
      <alignment horizontal="right"/>
    </xf>
    <xf numFmtId="0" fontId="26" fillId="3" borderId="0">
      <alignment horizontal="right"/>
    </xf>
    <xf numFmtId="164" fontId="26" fillId="3" borderId="0">
      <alignment horizontal="right"/>
    </xf>
    <xf numFmtId="0"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0" fontId="41" fillId="0" borderId="0"/>
    <xf numFmtId="0" fontId="9" fillId="0" borderId="0"/>
    <xf numFmtId="0" fontId="15" fillId="0" borderId="0"/>
    <xf numFmtId="0" fontId="42" fillId="0" borderId="0"/>
    <xf numFmtId="0" fontId="16" fillId="0" borderId="0"/>
    <xf numFmtId="0" fontId="23" fillId="0" borderId="0" applyNumberFormat="0" applyAlignment="0" applyProtection="0"/>
    <xf numFmtId="0" fontId="23" fillId="0" borderId="0" applyNumberFormat="0" applyAlignment="0" applyProtection="0"/>
    <xf numFmtId="172" fontId="29" fillId="0" borderId="0">
      <alignment horizontal="centerContinuous"/>
    </xf>
    <xf numFmtId="9" fontId="5" fillId="0" borderId="0" applyFont="0" applyFill="0" applyBorder="0" applyAlignment="0" applyProtection="0"/>
    <xf numFmtId="9" fontId="5" fillId="0" borderId="0"/>
    <xf numFmtId="164" fontId="5" fillId="0" borderId="0" applyFont="0" applyFill="0" applyBorder="0" applyAlignment="0" applyProtection="0"/>
    <xf numFmtId="164" fontId="5" fillId="0" borderId="0" applyFont="0" applyFill="0" applyBorder="0" applyAlignment="0" applyProtection="0"/>
    <xf numFmtId="1" fontId="30" fillId="7"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3" fillId="0" borderId="0" applyNumberFormat="0" applyAlignment="0" applyProtection="0"/>
    <xf numFmtId="164" fontId="5" fillId="0" borderId="0" applyFont="0" applyFill="0" applyBorder="0" applyAlignment="0" applyProtection="0"/>
    <xf numFmtId="0" fontId="5" fillId="0" borderId="0"/>
    <xf numFmtId="0" fontId="47" fillId="0" borderId="0" applyNumberFormat="0" applyFill="0" applyBorder="0" applyAlignment="0" applyProtection="0"/>
    <xf numFmtId="0" fontId="48" fillId="0" borderId="0" applyNumberFormat="0" applyFill="0" applyBorder="0" applyAlignment="0" applyProtection="0"/>
    <xf numFmtId="0" fontId="58" fillId="0" borderId="0" applyNumberFormat="0" applyFill="0" applyBorder="0" applyAlignment="0" applyProtection="0"/>
    <xf numFmtId="0" fontId="66" fillId="47" borderId="0" applyNumberFormat="0" applyBorder="0" applyAlignment="0" applyProtection="0"/>
    <xf numFmtId="0" fontId="4" fillId="24"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28"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49" borderId="0" applyNumberFormat="0" applyBorder="0" applyAlignment="0" applyProtection="0"/>
    <xf numFmtId="0" fontId="4" fillId="32"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4" fillId="36"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47" borderId="0" applyNumberFormat="0" applyBorder="0" applyAlignment="0" applyProtection="0"/>
    <xf numFmtId="0" fontId="4" fillId="40"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44"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47" borderId="0" applyNumberFormat="0" applyBorder="0" applyAlignment="0" applyProtection="0"/>
    <xf numFmtId="0" fontId="4" fillId="25"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9" borderId="0" applyNumberFormat="0" applyBorder="0" applyAlignment="0" applyProtection="0"/>
    <xf numFmtId="0" fontId="4"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49" borderId="0" applyNumberFormat="0" applyBorder="0" applyAlignment="0" applyProtection="0"/>
    <xf numFmtId="0" fontId="4" fillId="33"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4" fillId="37"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47" borderId="0" applyNumberFormat="0" applyBorder="0" applyAlignment="0" applyProtection="0"/>
    <xf numFmtId="0" fontId="4" fillId="41"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45"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7" fillId="47" borderId="0" applyNumberFormat="0" applyBorder="0" applyAlignment="0" applyProtection="0"/>
    <xf numFmtId="0" fontId="60" fillId="26" borderId="0" applyNumberFormat="0" applyBorder="0" applyAlignment="0" applyProtection="0"/>
    <xf numFmtId="0" fontId="67" fillId="48" borderId="0" applyNumberFormat="0" applyBorder="0" applyAlignment="0" applyProtection="0"/>
    <xf numFmtId="0" fontId="60" fillId="30" borderId="0" applyNumberFormat="0" applyBorder="0" applyAlignment="0" applyProtection="0"/>
    <xf numFmtId="0" fontId="67" fillId="49" borderId="0" applyNumberFormat="0" applyBorder="0" applyAlignment="0" applyProtection="0"/>
    <xf numFmtId="0" fontId="60" fillId="34" borderId="0" applyNumberFormat="0" applyBorder="0" applyAlignment="0" applyProtection="0"/>
    <xf numFmtId="0" fontId="67" fillId="50" borderId="0" applyNumberFormat="0" applyBorder="0" applyAlignment="0" applyProtection="0"/>
    <xf numFmtId="0" fontId="60" fillId="38" borderId="0" applyNumberFormat="0" applyBorder="0" applyAlignment="0" applyProtection="0"/>
    <xf numFmtId="0" fontId="67" fillId="47" borderId="0" applyNumberFormat="0" applyBorder="0" applyAlignment="0" applyProtection="0"/>
    <xf numFmtId="0" fontId="60" fillId="42" borderId="0" applyNumberFormat="0" applyBorder="0" applyAlignment="0" applyProtection="0"/>
    <xf numFmtId="0" fontId="67" fillId="2" borderId="0" applyNumberFormat="0" applyBorder="0" applyAlignment="0" applyProtection="0"/>
    <xf numFmtId="0" fontId="60" fillId="46" borderId="0" applyNumberFormat="0" applyBorder="0" applyAlignment="0" applyProtection="0"/>
    <xf numFmtId="0" fontId="67" fillId="51" borderId="0" applyNumberFormat="0" applyBorder="0" applyAlignment="0" applyProtection="0"/>
    <xf numFmtId="0" fontId="60" fillId="23" borderId="0" applyNumberFormat="0" applyBorder="0" applyAlignment="0" applyProtection="0"/>
    <xf numFmtId="0" fontId="67" fillId="27" borderId="0" applyNumberFormat="0" applyBorder="0" applyAlignment="0" applyProtection="0"/>
    <xf numFmtId="0" fontId="60" fillId="27" borderId="0" applyNumberFormat="0" applyBorder="0" applyAlignment="0" applyProtection="0"/>
    <xf numFmtId="0" fontId="67" fillId="53" borderId="0" applyNumberFormat="0" applyBorder="0" applyAlignment="0" applyProtection="0"/>
    <xf numFmtId="0" fontId="60" fillId="31" borderId="0" applyNumberFormat="0" applyBorder="0" applyAlignment="0" applyProtection="0"/>
    <xf numFmtId="0" fontId="67" fillId="35" borderId="0" applyNumberFormat="0" applyBorder="0" applyAlignment="0" applyProtection="0"/>
    <xf numFmtId="0" fontId="60" fillId="35" borderId="0" applyNumberFormat="0" applyBorder="0" applyAlignment="0" applyProtection="0"/>
    <xf numFmtId="0" fontId="67" fillId="39" borderId="0" applyNumberFormat="0" applyBorder="0" applyAlignment="0" applyProtection="0"/>
    <xf numFmtId="0" fontId="60" fillId="39" borderId="0" applyNumberFormat="0" applyBorder="0" applyAlignment="0" applyProtection="0"/>
    <xf numFmtId="0" fontId="67" fillId="52" borderId="0" applyNumberFormat="0" applyBorder="0" applyAlignment="0" applyProtection="0"/>
    <xf numFmtId="0" fontId="60" fillId="43" borderId="0" applyNumberFormat="0" applyBorder="0" applyAlignment="0" applyProtection="0"/>
    <xf numFmtId="0" fontId="50" fillId="54" borderId="0" applyNumberFormat="0" applyBorder="0" applyAlignment="0" applyProtection="0"/>
    <xf numFmtId="0" fontId="50" fillId="17" borderId="0" applyNumberFormat="0" applyBorder="0" applyAlignment="0" applyProtection="0"/>
    <xf numFmtId="0" fontId="68" fillId="50" borderId="25" applyNumberFormat="0" applyAlignment="0" applyProtection="0"/>
    <xf numFmtId="0" fontId="54" fillId="20" borderId="25" applyNumberFormat="0" applyAlignment="0" applyProtection="0"/>
    <xf numFmtId="0" fontId="69" fillId="21" borderId="28" applyNumberFormat="0" applyAlignment="0" applyProtection="0"/>
    <xf numFmtId="0" fontId="56" fillId="21" borderId="28" applyNumberFormat="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9" fontId="63" fillId="5" borderId="0" applyNumberFormat="0" applyFont="0" applyBorder="0" applyAlignment="0">
      <protection locked="0"/>
    </xf>
    <xf numFmtId="0" fontId="49" fillId="49" borderId="0" applyNumberFormat="0" applyBorder="0" applyAlignment="0" applyProtection="0"/>
    <xf numFmtId="0" fontId="49" fillId="16" borderId="0" applyNumberFormat="0" applyBorder="0" applyAlignment="0" applyProtection="0"/>
    <xf numFmtId="0" fontId="14" fillId="6" borderId="2" applyNumberFormat="0" applyProtection="0"/>
    <xf numFmtId="0" fontId="16" fillId="0" borderId="6" applyNumberFormat="0" applyProtection="0">
      <alignment horizontal="left" textRotation="90" wrapText="1"/>
    </xf>
    <xf numFmtId="0" fontId="17" fillId="6" borderId="0" applyNumberFormat="0" applyProtection="0"/>
    <xf numFmtId="0" fontId="17" fillId="6" borderId="0" applyNumberFormat="0" applyProtection="0"/>
    <xf numFmtId="0" fontId="38" fillId="0" borderId="0" applyNumberFormat="0" applyFill="0" applyBorder="0" applyAlignment="0" applyProtection="0"/>
    <xf numFmtId="0" fontId="70" fillId="0" borderId="31" applyNumberFormat="0" applyFill="0" applyAlignment="0" applyProtection="0"/>
    <xf numFmtId="0" fontId="70" fillId="0" borderId="36" applyNumberFormat="0" applyFill="0" applyAlignment="0" applyProtection="0"/>
    <xf numFmtId="0" fontId="39" fillId="0" borderId="0" applyNumberFormat="0" applyFill="0" applyBorder="0" applyAlignment="0" applyProtection="0"/>
    <xf numFmtId="0" fontId="71" fillId="0" borderId="32" applyNumberFormat="0" applyFill="0" applyAlignment="0" applyProtection="0"/>
    <xf numFmtId="0" fontId="71" fillId="0" borderId="37" applyNumberFormat="0" applyFill="0" applyAlignment="0" applyProtection="0"/>
    <xf numFmtId="0" fontId="48" fillId="0" borderId="33" applyNumberFormat="0" applyFill="0" applyAlignment="0" applyProtection="0"/>
    <xf numFmtId="0" fontId="48" fillId="0" borderId="24" applyNumberFormat="0" applyFill="0" applyAlignment="0" applyProtection="0"/>
    <xf numFmtId="0" fontId="52" fillId="2" borderId="25" applyNumberFormat="0" applyAlignment="0" applyProtection="0"/>
    <xf numFmtId="0" fontId="52" fillId="19" borderId="25" applyNumberFormat="0" applyAlignment="0" applyProtection="0"/>
    <xf numFmtId="0" fontId="65" fillId="6" borderId="0">
      <alignment horizontal="right"/>
    </xf>
    <xf numFmtId="0" fontId="72" fillId="0" borderId="34" applyNumberFormat="0" applyFill="0" applyAlignment="0" applyProtection="0"/>
    <xf numFmtId="0" fontId="55" fillId="0" borderId="27" applyNumberFormat="0" applyFill="0" applyAlignment="0" applyProtection="0"/>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0" fontId="7" fillId="0" borderId="0"/>
    <xf numFmtId="0" fontId="7" fillId="0" borderId="0"/>
    <xf numFmtId="0" fontId="16" fillId="0" borderId="0"/>
    <xf numFmtId="0" fontId="73" fillId="18" borderId="0" applyNumberFormat="0" applyBorder="0" applyAlignment="0" applyProtection="0"/>
    <xf numFmtId="0" fontId="51" fillId="18"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4" fillId="0" borderId="0" applyNumberFormat="0" applyBorder="0">
      <alignment horizontal="center"/>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5" fillId="0" borderId="0"/>
    <xf numFmtId="0" fontId="66" fillId="0" borderId="0"/>
    <xf numFmtId="0" fontId="66" fillId="0" borderId="0"/>
    <xf numFmtId="0" fontId="66" fillId="0" borderId="0"/>
    <xf numFmtId="0" fontId="66" fillId="0" borderId="0"/>
    <xf numFmtId="0" fontId="64" fillId="0" borderId="0" applyNumberFormat="0" applyBorder="0">
      <alignment horizontal="center"/>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53" fillId="50" borderId="26" applyNumberFormat="0" applyAlignment="0" applyProtection="0"/>
    <xf numFmtId="0" fontId="53" fillId="20" borderId="2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2" fillId="0" borderId="0" applyNumberFormat="0" applyAlignment="0" applyProtection="0"/>
    <xf numFmtId="0" fontId="44" fillId="0" borderId="0">
      <alignment vertical="top"/>
    </xf>
    <xf numFmtId="0" fontId="9" fillId="6" borderId="0"/>
    <xf numFmtId="0" fontId="74" fillId="0" borderId="35" applyNumberFormat="0" applyFill="0" applyAlignment="0" applyProtection="0"/>
    <xf numFmtId="0" fontId="59" fillId="0" borderId="30" applyNumberFormat="0" applyFill="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75" fillId="0" borderId="0" applyNumberFormat="0" applyFill="0" applyBorder="0" applyAlignment="0" applyProtection="0"/>
    <xf numFmtId="0" fontId="57" fillId="0" borderId="0" applyNumberForma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64" fillId="0" borderId="0" applyNumberFormat="0" applyBorder="0">
      <alignment horizontal="center"/>
    </xf>
    <xf numFmtId="0" fontId="4" fillId="24" borderId="0" applyNumberFormat="0" applyBorder="0" applyAlignment="0" applyProtection="0"/>
    <xf numFmtId="0" fontId="4" fillId="32" borderId="0" applyNumberFormat="0" applyBorder="0" applyAlignment="0" applyProtection="0"/>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8"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64" fillId="0" borderId="0" applyNumberFormat="0" applyBorder="0">
      <alignment horizontal="center"/>
    </xf>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5" fillId="0" borderId="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174" fontId="5" fillId="0" borderId="0" applyFont="0" applyFill="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164" fontId="5" fillId="0" borderId="0" applyFont="0" applyFill="0" applyBorder="0" applyAlignment="0" applyProtection="0"/>
    <xf numFmtId="0" fontId="5"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8"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0" fontId="23" fillId="0" borderId="0" applyNumberFormat="0" applyAlignment="0" applyProtection="0"/>
    <xf numFmtId="0" fontId="23" fillId="0" borderId="0" applyNumberFormat="0" applyAlignment="0" applyProtection="0"/>
    <xf numFmtId="0" fontId="62" fillId="0" borderId="0" applyNumberFormat="0" applyAlignment="0" applyProtection="0"/>
    <xf numFmtId="174" fontId="5"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0" fontId="5" fillId="0" borderId="0" applyNumberFormat="0" applyAlignment="0" applyProtection="0"/>
    <xf numFmtId="0" fontId="5" fillId="0" borderId="0"/>
    <xf numFmtId="9" fontId="5" fillId="0" borderId="0" applyFont="0" applyFill="0" applyBorder="0" applyAlignment="0" applyProtection="0"/>
    <xf numFmtId="0" fontId="25" fillId="0" borderId="0"/>
    <xf numFmtId="164" fontId="5" fillId="0" borderId="0" applyFont="0" applyFill="0" applyBorder="0" applyAlignment="0" applyProtection="0"/>
    <xf numFmtId="0" fontId="25" fillId="0" borderId="0"/>
  </cellStyleXfs>
  <cellXfs count="479">
    <xf numFmtId="0" fontId="0" fillId="0" borderId="0" xfId="0"/>
    <xf numFmtId="0" fontId="0" fillId="0" borderId="0" xfId="1" applyFont="1" applyFill="1"/>
    <xf numFmtId="0" fontId="6" fillId="0" borderId="0" xfId="1" applyFont="1" applyFill="1"/>
    <xf numFmtId="0" fontId="6" fillId="0" borderId="0" xfId="1" applyFont="1" applyFill="1" applyBorder="1"/>
    <xf numFmtId="0" fontId="0" fillId="0" borderId="0" xfId="1" applyFont="1" applyFill="1" applyBorder="1"/>
    <xf numFmtId="0" fontId="11" fillId="0" borderId="0" xfId="1" applyFont="1" applyFill="1" applyBorder="1"/>
    <xf numFmtId="0" fontId="11" fillId="0" borderId="0" xfId="1" applyFont="1"/>
    <xf numFmtId="0" fontId="0" fillId="0" borderId="0" xfId="1" applyFont="1" applyFill="1" applyAlignment="1">
      <alignment horizontal="right"/>
    </xf>
    <xf numFmtId="0" fontId="20" fillId="0" borderId="0" xfId="1" applyFont="1"/>
    <xf numFmtId="171" fontId="18" fillId="0" borderId="0" xfId="1" applyNumberFormat="1" applyFont="1"/>
    <xf numFmtId="171" fontId="18" fillId="0" borderId="0" xfId="1" applyNumberFormat="1" applyFont="1" applyFill="1"/>
    <xf numFmtId="0" fontId="18" fillId="0" borderId="0" xfId="1" applyFont="1"/>
    <xf numFmtId="16" fontId="15" fillId="0" borderId="0" xfId="1" applyNumberFormat="1" applyFont="1"/>
    <xf numFmtId="1" fontId="18" fillId="0" borderId="0" xfId="1" applyNumberFormat="1" applyFont="1" applyFill="1"/>
    <xf numFmtId="0" fontId="18" fillId="0" borderId="0" xfId="1" applyFont="1" applyAlignment="1">
      <alignment horizontal="center"/>
    </xf>
    <xf numFmtId="0" fontId="10" fillId="10" borderId="16" xfId="1" applyFont="1" applyFill="1" applyBorder="1" applyAlignment="1">
      <alignment horizontal="center"/>
    </xf>
    <xf numFmtId="171" fontId="15" fillId="0" borderId="0" xfId="1" applyNumberFormat="1" applyFont="1" applyFill="1"/>
    <xf numFmtId="171" fontId="18" fillId="0" borderId="0" xfId="1" applyNumberFormat="1" applyFont="1" applyAlignment="1">
      <alignment horizontal="center"/>
    </xf>
    <xf numFmtId="0" fontId="24" fillId="0" borderId="0" xfId="1" applyFont="1" applyFill="1" applyBorder="1" applyAlignment="1">
      <alignment horizontal="left"/>
    </xf>
    <xf numFmtId="167" fontId="6" fillId="10" borderId="10" xfId="51" applyNumberFormat="1" applyFont="1" applyFill="1" applyBorder="1" applyAlignment="1"/>
    <xf numFmtId="167" fontId="6" fillId="12" borderId="10" xfId="51" applyNumberFormat="1" applyFont="1" applyFill="1" applyBorder="1"/>
    <xf numFmtId="0" fontId="9" fillId="0" borderId="0" xfId="1" applyFont="1"/>
    <xf numFmtId="167" fontId="6" fillId="12" borderId="10" xfId="46" applyNumberFormat="1" applyFont="1" applyFill="1" applyBorder="1" applyAlignment="1"/>
    <xf numFmtId="167" fontId="8" fillId="12" borderId="11" xfId="46" applyNumberFormat="1" applyFont="1" applyFill="1" applyBorder="1" applyAlignment="1"/>
    <xf numFmtId="167" fontId="8" fillId="12" borderId="10" xfId="46" applyNumberFormat="1" applyFont="1" applyFill="1" applyBorder="1" applyAlignment="1"/>
    <xf numFmtId="167" fontId="6" fillId="12" borderId="15" xfId="46" applyNumberFormat="1" applyFont="1" applyFill="1" applyBorder="1" applyAlignment="1"/>
    <xf numFmtId="167" fontId="8" fillId="12" borderId="15" xfId="46" applyNumberFormat="1" applyFont="1" applyFill="1" applyBorder="1" applyAlignment="1"/>
    <xf numFmtId="170" fontId="6" fillId="12" borderId="10" xfId="46" applyNumberFormat="1" applyFont="1" applyFill="1" applyBorder="1" applyAlignment="1"/>
    <xf numFmtId="167" fontId="6" fillId="12" borderId="11" xfId="46" applyNumberFormat="1" applyFont="1" applyFill="1" applyBorder="1" applyAlignment="1"/>
    <xf numFmtId="167" fontId="6" fillId="12" borderId="22" xfId="46" applyNumberFormat="1" applyFont="1" applyFill="1" applyBorder="1" applyAlignment="1"/>
    <xf numFmtId="0" fontId="6" fillId="10" borderId="10" xfId="46" applyFont="1" applyFill="1" applyBorder="1" applyAlignment="1"/>
    <xf numFmtId="0" fontId="8" fillId="10" borderId="11" xfId="46" applyFont="1" applyFill="1" applyBorder="1" applyAlignment="1"/>
    <xf numFmtId="0" fontId="8" fillId="10" borderId="15" xfId="46" applyFont="1" applyFill="1" applyBorder="1" applyAlignment="1"/>
    <xf numFmtId="0" fontId="12" fillId="10" borderId="10" xfId="46" applyFont="1" applyFill="1" applyBorder="1" applyAlignment="1"/>
    <xf numFmtId="167" fontId="6" fillId="10" borderId="10" xfId="52" applyNumberFormat="1" applyFont="1" applyFill="1" applyBorder="1" applyAlignment="1"/>
    <xf numFmtId="0" fontId="8" fillId="10" borderId="12" xfId="46" applyFont="1" applyFill="1" applyBorder="1" applyAlignment="1"/>
    <xf numFmtId="0" fontId="8" fillId="10" borderId="10" xfId="46" applyFont="1" applyFill="1" applyBorder="1" applyAlignment="1"/>
    <xf numFmtId="0" fontId="6" fillId="10" borderId="11" xfId="46" applyFont="1" applyFill="1" applyBorder="1" applyAlignment="1"/>
    <xf numFmtId="0" fontId="6" fillId="10" borderId="10" xfId="46" applyFont="1" applyFill="1" applyBorder="1" applyAlignment="1">
      <alignment horizontal="left"/>
    </xf>
    <xf numFmtId="0" fontId="6" fillId="10" borderId="22" xfId="46" applyFont="1" applyFill="1" applyBorder="1" applyAlignment="1"/>
    <xf numFmtId="0" fontId="6" fillId="9" borderId="0" xfId="46" applyFont="1" applyFill="1" applyAlignment="1"/>
    <xf numFmtId="0" fontId="6" fillId="10" borderId="12" xfId="46" applyFont="1" applyFill="1" applyBorder="1"/>
    <xf numFmtId="0" fontId="8" fillId="10" borderId="13" xfId="46" applyFont="1" applyFill="1" applyBorder="1"/>
    <xf numFmtId="0" fontId="12" fillId="10" borderId="12" xfId="46" applyFont="1" applyFill="1" applyBorder="1"/>
    <xf numFmtId="0" fontId="6" fillId="10" borderId="14" xfId="46" applyFont="1" applyFill="1" applyBorder="1"/>
    <xf numFmtId="0" fontId="8" fillId="10" borderId="14" xfId="46" applyFont="1" applyFill="1" applyBorder="1"/>
    <xf numFmtId="0" fontId="23" fillId="10" borderId="12" xfId="46" applyFill="1" applyBorder="1"/>
    <xf numFmtId="0" fontId="8" fillId="10" borderId="12" xfId="46" applyFont="1" applyFill="1" applyBorder="1"/>
    <xf numFmtId="0" fontId="8" fillId="10" borderId="13" xfId="46" applyFont="1" applyFill="1" applyBorder="1" applyAlignment="1"/>
    <xf numFmtId="0" fontId="20" fillId="10" borderId="10" xfId="46" applyFont="1" applyFill="1" applyBorder="1" applyAlignment="1">
      <alignment horizontal="left"/>
    </xf>
    <xf numFmtId="0" fontId="20" fillId="10" borderId="11" xfId="46" applyFont="1" applyFill="1" applyBorder="1" applyAlignment="1"/>
    <xf numFmtId="0" fontId="6" fillId="10" borderId="12" xfId="46" applyFont="1" applyFill="1" applyBorder="1" applyAlignment="1"/>
    <xf numFmtId="167" fontId="6" fillId="12" borderId="10" xfId="52" applyNumberFormat="1" applyFont="1" applyFill="1" applyBorder="1"/>
    <xf numFmtId="167" fontId="8" fillId="12" borderId="15" xfId="52" applyNumberFormat="1" applyFont="1" applyFill="1" applyBorder="1"/>
    <xf numFmtId="0" fontId="6" fillId="10" borderId="11" xfId="46" applyFont="1" applyFill="1" applyBorder="1"/>
    <xf numFmtId="167" fontId="6" fillId="12" borderId="10" xfId="46" applyNumberFormat="1" applyFont="1" applyFill="1" applyBorder="1"/>
    <xf numFmtId="0" fontId="6" fillId="10" borderId="18" xfId="46" applyFont="1" applyFill="1" applyBorder="1"/>
    <xf numFmtId="167" fontId="6" fillId="12" borderId="11" xfId="46" applyNumberFormat="1" applyFont="1" applyFill="1" applyBorder="1"/>
    <xf numFmtId="167" fontId="8" fillId="12" borderId="15" xfId="46" applyNumberFormat="1" applyFont="1" applyFill="1" applyBorder="1"/>
    <xf numFmtId="0" fontId="6" fillId="10" borderId="12" xfId="46" quotePrefix="1" applyFont="1" applyFill="1" applyBorder="1" applyAlignment="1">
      <alignment horizontal="left"/>
    </xf>
    <xf numFmtId="0" fontId="6" fillId="10" borderId="12" xfId="46" applyFont="1" applyFill="1" applyBorder="1" applyAlignment="1">
      <alignment horizontal="left"/>
    </xf>
    <xf numFmtId="167" fontId="8" fillId="12" borderId="11" xfId="46" applyNumberFormat="1" applyFont="1" applyFill="1" applyBorder="1"/>
    <xf numFmtId="0" fontId="8" fillId="10" borderId="14" xfId="46" quotePrefix="1" applyFont="1" applyFill="1" applyBorder="1" applyAlignment="1">
      <alignment horizontal="left"/>
    </xf>
    <xf numFmtId="0" fontId="8" fillId="10" borderId="12" xfId="46" quotePrefix="1" applyFont="1" applyFill="1" applyBorder="1" applyAlignment="1">
      <alignment horizontal="left"/>
    </xf>
    <xf numFmtId="0" fontId="20" fillId="10" borderId="12" xfId="46" applyFont="1" applyFill="1" applyBorder="1"/>
    <xf numFmtId="0" fontId="6" fillId="10" borderId="14" xfId="46" quotePrefix="1" applyFont="1" applyFill="1" applyBorder="1" applyAlignment="1">
      <alignment horizontal="left"/>
    </xf>
    <xf numFmtId="167" fontId="6" fillId="12" borderId="21" xfId="46" applyNumberFormat="1" applyFont="1" applyFill="1" applyBorder="1"/>
    <xf numFmtId="167" fontId="8" fillId="12" borderId="10" xfId="46" applyNumberFormat="1" applyFont="1" applyFill="1" applyBorder="1"/>
    <xf numFmtId="0" fontId="6" fillId="10" borderId="10" xfId="46" applyFont="1" applyFill="1" applyBorder="1" applyAlignment="1">
      <alignment horizontal="left" vertical="top" wrapText="1"/>
    </xf>
    <xf numFmtId="0" fontId="8" fillId="10" borderId="15" xfId="46" applyFont="1" applyFill="1" applyBorder="1" applyAlignment="1">
      <alignment horizontal="left" vertical="top" wrapText="1"/>
    </xf>
    <xf numFmtId="0" fontId="6" fillId="10" borderId="10" xfId="46" quotePrefix="1" applyFont="1" applyFill="1" applyBorder="1" applyAlignment="1">
      <alignment horizontal="left"/>
    </xf>
    <xf numFmtId="0" fontId="8" fillId="10" borderId="11" xfId="46" applyFont="1" applyFill="1" applyBorder="1" applyAlignment="1">
      <alignment horizontal="left"/>
    </xf>
    <xf numFmtId="0" fontId="6" fillId="10" borderId="10" xfId="46" applyFont="1" applyFill="1" applyBorder="1" applyAlignment="1">
      <alignment vertical="top" wrapText="1"/>
    </xf>
    <xf numFmtId="0" fontId="8" fillId="10" borderId="10" xfId="46" quotePrefix="1" applyFont="1" applyFill="1" applyBorder="1" applyAlignment="1">
      <alignment horizontal="left" vertical="top" wrapText="1"/>
    </xf>
    <xf numFmtId="0" fontId="8" fillId="10" borderId="11" xfId="46" applyFont="1" applyFill="1" applyBorder="1" applyAlignment="1">
      <alignment horizontal="left" vertical="top" wrapText="1"/>
    </xf>
    <xf numFmtId="0" fontId="8" fillId="10" borderId="11" xfId="46" quotePrefix="1" applyFont="1" applyFill="1" applyBorder="1" applyAlignment="1">
      <alignment horizontal="left"/>
    </xf>
    <xf numFmtId="0" fontId="13" fillId="3" borderId="0" xfId="46" applyFont="1" applyFill="1" applyAlignment="1"/>
    <xf numFmtId="0" fontId="8" fillId="10" borderId="14" xfId="46" quotePrefix="1" applyFont="1" applyFill="1" applyBorder="1" applyAlignment="1">
      <alignment horizontal="left" vertical="top" wrapText="1"/>
    </xf>
    <xf numFmtId="0" fontId="6" fillId="10" borderId="12" xfId="46" applyFont="1" applyFill="1" applyBorder="1" applyAlignment="1">
      <alignment horizontal="left" vertical="top"/>
    </xf>
    <xf numFmtId="0" fontId="22" fillId="10" borderId="12" xfId="46" applyFont="1" applyFill="1" applyBorder="1" applyAlignment="1"/>
    <xf numFmtId="0" fontId="6" fillId="10" borderId="10" xfId="46" applyFont="1" applyFill="1" applyBorder="1"/>
    <xf numFmtId="0" fontId="8" fillId="10" borderId="15" xfId="46" applyFont="1" applyFill="1" applyBorder="1" applyAlignment="1">
      <alignment horizontal="left"/>
    </xf>
    <xf numFmtId="0" fontId="8" fillId="10" borderId="18" xfId="46" quotePrefix="1" applyFont="1" applyFill="1" applyBorder="1" applyAlignment="1">
      <alignment horizontal="left"/>
    </xf>
    <xf numFmtId="0" fontId="24" fillId="0" borderId="0" xfId="47" applyFont="1" applyFill="1" applyBorder="1" applyAlignment="1">
      <alignment horizontal="left"/>
    </xf>
    <xf numFmtId="167" fontId="23" fillId="0" borderId="0" xfId="47" applyNumberFormat="1"/>
    <xf numFmtId="167" fontId="6" fillId="13" borderId="10" xfId="46" applyNumberFormat="1" applyFont="1" applyFill="1" applyBorder="1" applyAlignment="1"/>
    <xf numFmtId="167" fontId="8" fillId="13" borderId="11" xfId="46" applyNumberFormat="1" applyFont="1" applyFill="1" applyBorder="1" applyAlignment="1"/>
    <xf numFmtId="167" fontId="8" fillId="13" borderId="10" xfId="46" applyNumberFormat="1" applyFont="1" applyFill="1" applyBorder="1" applyAlignment="1"/>
    <xf numFmtId="167" fontId="6" fillId="13" borderId="15" xfId="46" applyNumberFormat="1" applyFont="1" applyFill="1" applyBorder="1" applyAlignment="1"/>
    <xf numFmtId="167" fontId="8" fillId="13" borderId="15" xfId="46" applyNumberFormat="1" applyFont="1" applyFill="1" applyBorder="1" applyAlignment="1"/>
    <xf numFmtId="170" fontId="6" fillId="13" borderId="10" xfId="46" applyNumberFormat="1" applyFont="1" applyFill="1" applyBorder="1" applyAlignment="1"/>
    <xf numFmtId="167" fontId="6" fillId="13" borderId="11" xfId="46" applyNumberFormat="1" applyFont="1" applyFill="1" applyBorder="1" applyAlignment="1"/>
    <xf numFmtId="167" fontId="6" fillId="13" borderId="22" xfId="46" applyNumberFormat="1" applyFont="1" applyFill="1" applyBorder="1" applyAlignment="1"/>
    <xf numFmtId="167" fontId="6" fillId="13" borderId="10" xfId="51" applyNumberFormat="1" applyFont="1" applyFill="1" applyBorder="1"/>
    <xf numFmtId="167" fontId="6" fillId="13" borderId="10" xfId="46" applyNumberFormat="1" applyFont="1" applyFill="1" applyBorder="1"/>
    <xf numFmtId="167" fontId="6" fillId="13" borderId="11" xfId="46" applyNumberFormat="1" applyFont="1" applyFill="1" applyBorder="1"/>
    <xf numFmtId="167" fontId="8" fillId="13" borderId="15" xfId="46" applyNumberFormat="1" applyFont="1" applyFill="1" applyBorder="1"/>
    <xf numFmtId="167" fontId="8" fillId="13" borderId="11" xfId="46" applyNumberFormat="1" applyFont="1" applyFill="1" applyBorder="1"/>
    <xf numFmtId="169" fontId="6" fillId="13" borderId="10" xfId="52" applyNumberFormat="1" applyFont="1" applyFill="1" applyBorder="1"/>
    <xf numFmtId="169" fontId="6" fillId="13" borderId="22" xfId="52" applyNumberFormat="1" applyFont="1" applyFill="1" applyBorder="1"/>
    <xf numFmtId="165" fontId="46" fillId="13" borderId="10" xfId="52" applyNumberFormat="1" applyFont="1" applyFill="1" applyBorder="1"/>
    <xf numFmtId="165" fontId="46" fillId="13" borderId="11" xfId="52" applyNumberFormat="1" applyFont="1" applyFill="1" applyBorder="1"/>
    <xf numFmtId="167" fontId="6" fillId="13" borderId="21" xfId="46" applyNumberFormat="1" applyFont="1" applyFill="1" applyBorder="1"/>
    <xf numFmtId="167" fontId="8" fillId="13" borderId="10" xfId="46" applyNumberFormat="1" applyFont="1" applyFill="1" applyBorder="1"/>
    <xf numFmtId="170" fontId="6" fillId="12" borderId="10" xfId="46" applyNumberFormat="1" applyFont="1" applyFill="1" applyBorder="1" applyAlignment="1">
      <alignment horizontal="right"/>
    </xf>
    <xf numFmtId="167" fontId="6" fillId="12" borderId="10" xfId="46" applyNumberFormat="1" applyFont="1" applyFill="1" applyBorder="1" applyAlignment="1">
      <alignment horizontal="right"/>
    </xf>
    <xf numFmtId="170" fontId="6" fillId="13" borderId="10" xfId="46" applyNumberFormat="1" applyFont="1" applyFill="1" applyBorder="1" applyAlignment="1">
      <alignment horizontal="right"/>
    </xf>
    <xf numFmtId="0" fontId="12" fillId="0" borderId="0" xfId="46" quotePrefix="1" applyFont="1" applyFill="1" applyBorder="1"/>
    <xf numFmtId="0" fontId="5" fillId="0" borderId="0" xfId="55"/>
    <xf numFmtId="0" fontId="6" fillId="10" borderId="10" xfId="46" quotePrefix="1" applyFont="1" applyFill="1" applyBorder="1" applyAlignment="1"/>
    <xf numFmtId="0" fontId="8" fillId="10" borderId="11" xfId="46" quotePrefix="1" applyFont="1" applyFill="1" applyBorder="1" applyAlignment="1"/>
    <xf numFmtId="0" fontId="8" fillId="10" borderId="15" xfId="46" quotePrefix="1" applyFont="1" applyFill="1" applyBorder="1" applyAlignment="1"/>
    <xf numFmtId="0" fontId="8" fillId="10" borderId="12" xfId="46" quotePrefix="1" applyFont="1" applyFill="1" applyBorder="1" applyAlignment="1"/>
    <xf numFmtId="0" fontId="6" fillId="10" borderId="12" xfId="46" quotePrefix="1" applyFont="1" applyFill="1" applyBorder="1"/>
    <xf numFmtId="0" fontId="8" fillId="10" borderId="13" xfId="46" quotePrefix="1" applyFont="1" applyFill="1" applyBorder="1"/>
    <xf numFmtId="167" fontId="6" fillId="10" borderId="12" xfId="56" applyNumberFormat="1" applyFont="1" applyFill="1" applyBorder="1"/>
    <xf numFmtId="0" fontId="6" fillId="10" borderId="11" xfId="46" quotePrefix="1" applyFont="1" applyFill="1" applyBorder="1" applyAlignment="1"/>
    <xf numFmtId="0" fontId="20" fillId="10" borderId="11" xfId="46" quotePrefix="1" applyFont="1" applyFill="1" applyBorder="1" applyAlignment="1">
      <alignment horizontal="left"/>
    </xf>
    <xf numFmtId="167" fontId="8" fillId="13" borderId="10" xfId="7" applyNumberFormat="1" applyFont="1" applyFill="1" applyBorder="1" applyAlignment="1">
      <alignment horizontal="right"/>
    </xf>
    <xf numFmtId="167" fontId="6" fillId="13" borderId="10" xfId="7" applyNumberFormat="1" applyFont="1" applyFill="1" applyBorder="1" applyAlignment="1">
      <alignment horizontal="right"/>
    </xf>
    <xf numFmtId="167" fontId="6" fillId="13" borderId="10" xfId="7" quotePrefix="1" applyNumberFormat="1" applyFont="1" applyFill="1" applyBorder="1" applyAlignment="1">
      <alignment horizontal="right"/>
    </xf>
    <xf numFmtId="167" fontId="8" fillId="13" borderId="15" xfId="7" applyNumberFormat="1" applyFont="1" applyFill="1" applyBorder="1" applyAlignment="1"/>
    <xf numFmtId="167" fontId="6" fillId="13" borderId="11" xfId="7" applyNumberFormat="1" applyFont="1" applyFill="1" applyBorder="1" applyAlignment="1"/>
    <xf numFmtId="167" fontId="6" fillId="13" borderId="10" xfId="7" applyNumberFormat="1" applyFont="1" applyFill="1" applyBorder="1" applyAlignment="1"/>
    <xf numFmtId="167" fontId="6" fillId="13" borderId="10" xfId="7" quotePrefix="1" applyNumberFormat="1" applyFont="1" applyFill="1" applyBorder="1" applyAlignment="1"/>
    <xf numFmtId="0" fontId="8" fillId="10" borderId="14" xfId="46" applyFont="1" applyFill="1" applyBorder="1" applyAlignment="1">
      <alignment horizontal="left" vertical="top" wrapText="1"/>
    </xf>
    <xf numFmtId="0" fontId="8" fillId="10" borderId="10" xfId="46" applyFont="1" applyFill="1" applyBorder="1" applyAlignment="1">
      <alignment horizontal="left" vertical="top" wrapText="1"/>
    </xf>
    <xf numFmtId="0" fontId="5" fillId="0" borderId="0" xfId="0" applyFont="1"/>
    <xf numFmtId="0" fontId="12" fillId="10" borderId="22" xfId="46" applyFont="1" applyFill="1" applyBorder="1" applyAlignment="1"/>
    <xf numFmtId="167" fontId="0" fillId="0" borderId="0" xfId="0" applyNumberFormat="1"/>
    <xf numFmtId="0" fontId="13" fillId="15" borderId="9" xfId="46" applyFont="1" applyFill="1" applyBorder="1" applyAlignment="1">
      <alignment horizontal="center"/>
    </xf>
    <xf numFmtId="168" fontId="0" fillId="0" borderId="0" xfId="49" applyNumberFormat="1" applyFont="1"/>
    <xf numFmtId="167" fontId="8" fillId="12" borderId="10" xfId="7" applyNumberFormat="1" applyFont="1" applyFill="1" applyBorder="1" applyAlignment="1">
      <alignment horizontal="right"/>
    </xf>
    <xf numFmtId="167" fontId="8" fillId="12" borderId="10" xfId="7" quotePrefix="1" applyNumberFormat="1" applyFont="1" applyFill="1" applyBorder="1" applyAlignment="1">
      <alignment horizontal="right"/>
    </xf>
    <xf numFmtId="167" fontId="6" fillId="12" borderId="10" xfId="7" applyNumberFormat="1" applyFont="1" applyFill="1" applyBorder="1" applyAlignment="1">
      <alignment horizontal="right"/>
    </xf>
    <xf numFmtId="167" fontId="6" fillId="12" borderId="10" xfId="7" quotePrefix="1" applyNumberFormat="1" applyFont="1" applyFill="1" applyBorder="1" applyAlignment="1">
      <alignment horizontal="right"/>
    </xf>
    <xf numFmtId="167" fontId="8" fillId="12" borderId="15" xfId="7" applyNumberFormat="1" applyFont="1" applyFill="1" applyBorder="1" applyAlignment="1"/>
    <xf numFmtId="167" fontId="6" fillId="12" borderId="11" xfId="7" applyNumberFormat="1" applyFont="1" applyFill="1" applyBorder="1" applyAlignment="1"/>
    <xf numFmtId="167" fontId="6" fillId="12" borderId="10" xfId="7" applyNumberFormat="1" applyFont="1" applyFill="1" applyBorder="1" applyAlignment="1"/>
    <xf numFmtId="167" fontId="6" fillId="12" borderId="10" xfId="7" quotePrefix="1" applyNumberFormat="1" applyFont="1" applyFill="1" applyBorder="1" applyAlignment="1"/>
    <xf numFmtId="167" fontId="5" fillId="12" borderId="10" xfId="46" applyNumberFormat="1" applyFont="1" applyFill="1" applyBorder="1" applyAlignment="1"/>
    <xf numFmtId="167" fontId="5" fillId="13" borderId="10" xfId="46" applyNumberFormat="1" applyFont="1" applyFill="1" applyBorder="1" applyAlignment="1"/>
    <xf numFmtId="166" fontId="5" fillId="12" borderId="10" xfId="46" applyNumberFormat="1" applyFont="1" applyFill="1" applyBorder="1" applyAlignment="1"/>
    <xf numFmtId="166" fontId="5" fillId="13" borderId="10" xfId="46" applyNumberFormat="1" applyFont="1" applyFill="1" applyBorder="1" applyAlignment="1"/>
    <xf numFmtId="0" fontId="13" fillId="11" borderId="9" xfId="46" applyFont="1" applyFill="1" applyBorder="1" applyAlignment="1">
      <alignment horizontal="center"/>
    </xf>
    <xf numFmtId="0" fontId="13" fillId="11" borderId="17" xfId="46" applyFont="1" applyFill="1" applyBorder="1" applyAlignment="1">
      <alignment horizontal="center"/>
    </xf>
    <xf numFmtId="0" fontId="13" fillId="15" borderId="17" xfId="46" applyFont="1" applyFill="1" applyBorder="1" applyAlignment="1">
      <alignment horizontal="center"/>
    </xf>
    <xf numFmtId="9" fontId="0" fillId="0" borderId="0" xfId="49" applyFont="1"/>
    <xf numFmtId="173" fontId="0" fillId="0" borderId="0" xfId="0" applyNumberFormat="1"/>
    <xf numFmtId="0" fontId="13" fillId="55" borderId="9" xfId="46" applyFont="1" applyFill="1" applyBorder="1" applyAlignment="1">
      <alignment horizontal="center"/>
    </xf>
    <xf numFmtId="0" fontId="13" fillId="55" borderId="17" xfId="46" applyFont="1" applyFill="1" applyBorder="1" applyAlignment="1">
      <alignment horizontal="center"/>
    </xf>
    <xf numFmtId="167" fontId="6" fillId="56" borderId="10" xfId="46" applyNumberFormat="1" applyFont="1" applyFill="1" applyBorder="1" applyAlignment="1"/>
    <xf numFmtId="167" fontId="8" fillId="56" borderId="11" xfId="46" applyNumberFormat="1" applyFont="1" applyFill="1" applyBorder="1" applyAlignment="1"/>
    <xf numFmtId="167" fontId="8" fillId="56" borderId="10" xfId="46" applyNumberFormat="1" applyFont="1" applyFill="1" applyBorder="1" applyAlignment="1"/>
    <xf numFmtId="167" fontId="6" fillId="56" borderId="15" xfId="46" applyNumberFormat="1" applyFont="1" applyFill="1" applyBorder="1" applyAlignment="1"/>
    <xf numFmtId="167" fontId="8" fillId="56" borderId="15" xfId="46" applyNumberFormat="1" applyFont="1" applyFill="1" applyBorder="1" applyAlignment="1"/>
    <xf numFmtId="167" fontId="6" fillId="56" borderId="10" xfId="46" applyNumberFormat="1" applyFont="1" applyFill="1" applyBorder="1"/>
    <xf numFmtId="167" fontId="5" fillId="56" borderId="10" xfId="46" applyNumberFormat="1" applyFont="1" applyFill="1" applyBorder="1" applyAlignment="1"/>
    <xf numFmtId="170" fontId="6" fillId="56" borderId="10" xfId="46" applyNumberFormat="1" applyFont="1" applyFill="1" applyBorder="1" applyAlignment="1"/>
    <xf numFmtId="167" fontId="6" fillId="56" borderId="22" xfId="46" applyNumberFormat="1" applyFont="1" applyFill="1" applyBorder="1" applyAlignment="1"/>
    <xf numFmtId="167" fontId="6" fillId="56" borderId="11" xfId="46" applyNumberFormat="1" applyFont="1" applyFill="1" applyBorder="1" applyAlignment="1"/>
    <xf numFmtId="167" fontId="6" fillId="56" borderId="10" xfId="51" applyNumberFormat="1" applyFont="1" applyFill="1" applyBorder="1"/>
    <xf numFmtId="166" fontId="5" fillId="56" borderId="10" xfId="46" applyNumberFormat="1" applyFont="1" applyFill="1" applyBorder="1" applyAlignment="1"/>
    <xf numFmtId="170" fontId="6" fillId="56" borderId="10" xfId="46" applyNumberFormat="1" applyFont="1" applyFill="1" applyBorder="1" applyAlignment="1">
      <alignment horizontal="right"/>
    </xf>
    <xf numFmtId="167" fontId="6" fillId="56" borderId="10" xfId="52" applyNumberFormat="1" applyFont="1" applyFill="1" applyBorder="1"/>
    <xf numFmtId="167" fontId="8" fillId="56" borderId="15" xfId="52" applyNumberFormat="1" applyFont="1" applyFill="1" applyBorder="1"/>
    <xf numFmtId="167" fontId="8" fillId="56" borderId="11" xfId="52" applyNumberFormat="1" applyFont="1" applyFill="1" applyBorder="1"/>
    <xf numFmtId="167" fontId="6" fillId="56" borderId="22" xfId="46" applyNumberFormat="1" applyFont="1" applyFill="1" applyBorder="1"/>
    <xf numFmtId="167" fontId="8" fillId="56" borderId="15" xfId="46" applyNumberFormat="1" applyFont="1" applyFill="1" applyBorder="1"/>
    <xf numFmtId="167" fontId="6" fillId="56" borderId="11" xfId="46" applyNumberFormat="1" applyFont="1" applyFill="1" applyBorder="1"/>
    <xf numFmtId="167" fontId="8" fillId="56" borderId="22" xfId="52" applyNumberFormat="1" applyFont="1" applyFill="1" applyBorder="1"/>
    <xf numFmtId="167" fontId="6" fillId="56" borderId="21" xfId="46" applyNumberFormat="1" applyFont="1" applyFill="1" applyBorder="1"/>
    <xf numFmtId="167" fontId="8" fillId="56" borderId="10" xfId="46" applyNumberFormat="1" applyFont="1" applyFill="1" applyBorder="1"/>
    <xf numFmtId="167" fontId="8" fillId="56" borderId="11" xfId="46" applyNumberFormat="1" applyFont="1" applyFill="1" applyBorder="1"/>
    <xf numFmtId="169" fontId="6" fillId="56" borderId="10" xfId="52" applyNumberFormat="1" applyFont="1" applyFill="1" applyBorder="1"/>
    <xf numFmtId="164" fontId="6" fillId="56" borderId="10" xfId="52" applyNumberFormat="1" applyFont="1" applyFill="1" applyBorder="1"/>
    <xf numFmtId="164" fontId="6" fillId="56" borderId="11" xfId="52" applyNumberFormat="1" applyFont="1" applyFill="1" applyBorder="1"/>
    <xf numFmtId="169" fontId="6" fillId="56" borderId="22" xfId="52" applyNumberFormat="1" applyFont="1" applyFill="1" applyBorder="1"/>
    <xf numFmtId="165" fontId="46" fillId="56" borderId="10" xfId="52" applyNumberFormat="1" applyFont="1" applyFill="1" applyBorder="1"/>
    <xf numFmtId="165" fontId="46" fillId="56" borderId="11" xfId="52" applyNumberFormat="1" applyFont="1" applyFill="1" applyBorder="1"/>
    <xf numFmtId="3" fontId="23" fillId="56" borderId="21" xfId="46" applyNumberFormat="1" applyFill="1" applyBorder="1"/>
    <xf numFmtId="167" fontId="5" fillId="56" borderId="10" xfId="52" applyNumberFormat="1" applyFill="1" applyBorder="1"/>
    <xf numFmtId="167" fontId="6" fillId="56" borderId="10" xfId="52" applyNumberFormat="1" applyFont="1" applyFill="1" applyBorder="1" applyAlignment="1">
      <alignment vertical="top" wrapText="1"/>
    </xf>
    <xf numFmtId="167" fontId="8" fillId="56" borderId="11" xfId="52" applyNumberFormat="1" applyFont="1" applyFill="1" applyBorder="1" applyAlignment="1">
      <alignment vertical="top" wrapText="1"/>
    </xf>
    <xf numFmtId="37" fontId="8" fillId="56" borderId="19" xfId="58" applyNumberFormat="1" applyFont="1" applyFill="1" applyBorder="1" applyAlignment="1">
      <alignment vertical="top" wrapText="1"/>
    </xf>
    <xf numFmtId="1" fontId="5" fillId="0" borderId="0" xfId="0" applyNumberFormat="1" applyFont="1"/>
    <xf numFmtId="0" fontId="6" fillId="9" borderId="39" xfId="46" applyFont="1" applyFill="1" applyBorder="1" applyAlignment="1"/>
    <xf numFmtId="171" fontId="6" fillId="12" borderId="10" xfId="46" applyNumberFormat="1" applyFont="1" applyFill="1" applyBorder="1"/>
    <xf numFmtId="171" fontId="6" fillId="13" borderId="10" xfId="46" applyNumberFormat="1" applyFont="1" applyFill="1" applyBorder="1"/>
    <xf numFmtId="171" fontId="6" fillId="56" borderId="10" xfId="46" applyNumberFormat="1" applyFont="1" applyFill="1" applyBorder="1"/>
    <xf numFmtId="167" fontId="6" fillId="12" borderId="38" xfId="46" applyNumberFormat="1" applyFont="1" applyFill="1" applyBorder="1"/>
    <xf numFmtId="167" fontId="6" fillId="13" borderId="38" xfId="46" applyNumberFormat="1" applyFont="1" applyFill="1" applyBorder="1"/>
    <xf numFmtId="167" fontId="6" fillId="56" borderId="38" xfId="46" applyNumberFormat="1" applyFont="1" applyFill="1" applyBorder="1"/>
    <xf numFmtId="0" fontId="76" fillId="10" borderId="10" xfId="46" applyFont="1" applyFill="1" applyBorder="1" applyAlignment="1"/>
    <xf numFmtId="0" fontId="20" fillId="10" borderId="10" xfId="46" applyFont="1" applyFill="1" applyBorder="1" applyAlignment="1"/>
    <xf numFmtId="167" fontId="6" fillId="12" borderId="41" xfId="46" applyNumberFormat="1" applyFont="1" applyFill="1" applyBorder="1"/>
    <xf numFmtId="167" fontId="6" fillId="13" borderId="41" xfId="46" applyNumberFormat="1" applyFont="1" applyFill="1" applyBorder="1"/>
    <xf numFmtId="167" fontId="6" fillId="56" borderId="41" xfId="46" applyNumberFormat="1" applyFont="1" applyFill="1" applyBorder="1"/>
    <xf numFmtId="0" fontId="6" fillId="10" borderId="12" xfId="1" applyFont="1" applyFill="1" applyBorder="1" applyAlignment="1"/>
    <xf numFmtId="0" fontId="6" fillId="10" borderId="42" xfId="1" applyFont="1" applyFill="1" applyBorder="1" applyAlignment="1">
      <alignment horizontal="center"/>
    </xf>
    <xf numFmtId="0" fontId="0" fillId="0" borderId="0" xfId="0" applyBorder="1"/>
    <xf numFmtId="168" fontId="0" fillId="0" borderId="0" xfId="0" applyNumberFormat="1"/>
    <xf numFmtId="167" fontId="6" fillId="0" borderId="8" xfId="46" applyNumberFormat="1" applyFont="1" applyFill="1" applyBorder="1" applyAlignment="1"/>
    <xf numFmtId="167" fontId="6" fillId="0" borderId="0" xfId="46" applyNumberFormat="1" applyFont="1" applyFill="1" applyBorder="1" applyAlignment="1"/>
    <xf numFmtId="168" fontId="23" fillId="0" borderId="0" xfId="49" applyNumberFormat="1" applyFont="1"/>
    <xf numFmtId="167" fontId="6" fillId="9" borderId="0" xfId="46" applyNumberFormat="1" applyFont="1" applyFill="1" applyAlignment="1"/>
    <xf numFmtId="167" fontId="6" fillId="56" borderId="22" xfId="52" applyNumberFormat="1" applyFont="1" applyFill="1" applyBorder="1"/>
    <xf numFmtId="171" fontId="6" fillId="13" borderId="10" xfId="46" applyNumberFormat="1" applyFont="1" applyFill="1" applyBorder="1" applyAlignment="1">
      <alignment horizontal="right"/>
    </xf>
    <xf numFmtId="0" fontId="0" fillId="0" borderId="0" xfId="0"/>
    <xf numFmtId="1" fontId="0" fillId="0" borderId="0" xfId="0" applyNumberFormat="1"/>
    <xf numFmtId="167" fontId="6" fillId="13" borderId="10" xfId="46" applyNumberFormat="1" applyFont="1" applyFill="1" applyBorder="1" applyAlignment="1">
      <alignment horizontal="right"/>
    </xf>
    <xf numFmtId="167" fontId="6" fillId="56" borderId="10" xfId="46" applyNumberFormat="1" applyFont="1" applyFill="1" applyBorder="1" applyAlignment="1">
      <alignment horizontal="right"/>
    </xf>
    <xf numFmtId="167" fontId="8" fillId="12" borderId="11" xfId="46" applyNumberFormat="1" applyFont="1" applyFill="1" applyBorder="1" applyAlignment="1">
      <alignment horizontal="right"/>
    </xf>
    <xf numFmtId="167" fontId="8" fillId="13" borderId="11" xfId="46" applyNumberFormat="1" applyFont="1" applyFill="1" applyBorder="1" applyAlignment="1">
      <alignment horizontal="right"/>
    </xf>
    <xf numFmtId="167" fontId="8" fillId="56" borderId="11" xfId="46" applyNumberFormat="1" applyFont="1" applyFill="1" applyBorder="1" applyAlignment="1">
      <alignment horizontal="right"/>
    </xf>
    <xf numFmtId="167" fontId="6" fillId="12" borderId="15" xfId="46" applyNumberFormat="1" applyFont="1" applyFill="1" applyBorder="1" applyAlignment="1">
      <alignment horizontal="right"/>
    </xf>
    <xf numFmtId="167" fontId="6" fillId="13" borderId="15" xfId="46" applyNumberFormat="1" applyFont="1" applyFill="1" applyBorder="1" applyAlignment="1">
      <alignment horizontal="right"/>
    </xf>
    <xf numFmtId="167" fontId="6" fillId="56" borderId="15" xfId="46" applyNumberFormat="1" applyFont="1" applyFill="1" applyBorder="1" applyAlignment="1">
      <alignment horizontal="right"/>
    </xf>
    <xf numFmtId="167" fontId="8" fillId="12" borderId="10" xfId="46" applyNumberFormat="1" applyFont="1" applyFill="1" applyBorder="1" applyAlignment="1">
      <alignment horizontal="right"/>
    </xf>
    <xf numFmtId="167" fontId="8" fillId="13" borderId="10" xfId="46" applyNumberFormat="1" applyFont="1" applyFill="1" applyBorder="1" applyAlignment="1">
      <alignment horizontal="right"/>
    </xf>
    <xf numFmtId="167" fontId="8" fillId="56" borderId="10" xfId="46" applyNumberFormat="1" applyFont="1" applyFill="1" applyBorder="1" applyAlignment="1">
      <alignment horizontal="right"/>
    </xf>
    <xf numFmtId="167" fontId="6" fillId="12" borderId="11" xfId="46" applyNumberFormat="1" applyFont="1" applyFill="1" applyBorder="1" applyAlignment="1">
      <alignment horizontal="right"/>
    </xf>
    <xf numFmtId="167" fontId="6" fillId="13" borderId="11" xfId="46" applyNumberFormat="1" applyFont="1" applyFill="1" applyBorder="1" applyAlignment="1">
      <alignment horizontal="right"/>
    </xf>
    <xf numFmtId="167" fontId="6" fillId="56" borderId="11" xfId="46" applyNumberFormat="1" applyFont="1" applyFill="1" applyBorder="1" applyAlignment="1">
      <alignment horizontal="right"/>
    </xf>
    <xf numFmtId="167" fontId="8" fillId="12" borderId="15" xfId="46" applyNumberFormat="1" applyFont="1" applyFill="1" applyBorder="1" applyAlignment="1">
      <alignment horizontal="right"/>
    </xf>
    <xf numFmtId="167" fontId="8" fillId="13" borderId="15" xfId="46" applyNumberFormat="1" applyFont="1" applyFill="1" applyBorder="1" applyAlignment="1">
      <alignment horizontal="right"/>
    </xf>
    <xf numFmtId="167" fontId="8" fillId="56" borderId="15" xfId="46" applyNumberFormat="1" applyFont="1" applyFill="1" applyBorder="1" applyAlignment="1">
      <alignment horizontal="right"/>
    </xf>
    <xf numFmtId="167" fontId="77" fillId="12" borderId="10" xfId="46" applyNumberFormat="1" applyFont="1" applyFill="1" applyBorder="1" applyAlignment="1">
      <alignment horizontal="right"/>
    </xf>
    <xf numFmtId="0" fontId="6" fillId="9" borderId="43" xfId="46" applyFont="1" applyFill="1" applyBorder="1" applyAlignment="1"/>
    <xf numFmtId="0" fontId="5" fillId="10" borderId="12" xfId="46" applyFont="1" applyFill="1" applyBorder="1"/>
    <xf numFmtId="164" fontId="6" fillId="12" borderId="10" xfId="46" applyNumberFormat="1" applyFont="1" applyFill="1" applyBorder="1" applyAlignment="1">
      <alignment horizontal="right"/>
    </xf>
    <xf numFmtId="164" fontId="6" fillId="13" borderId="10" xfId="46" applyNumberFormat="1" applyFont="1" applyFill="1" applyBorder="1" applyAlignment="1">
      <alignment horizontal="right"/>
    </xf>
    <xf numFmtId="164" fontId="6" fillId="12" borderId="11" xfId="46" applyNumberFormat="1" applyFont="1" applyFill="1" applyBorder="1" applyAlignment="1">
      <alignment horizontal="right"/>
    </xf>
    <xf numFmtId="164" fontId="6" fillId="13" borderId="11" xfId="46" applyNumberFormat="1" applyFont="1" applyFill="1" applyBorder="1" applyAlignment="1">
      <alignment horizontal="right"/>
    </xf>
    <xf numFmtId="167" fontId="77" fillId="12" borderId="22" xfId="46" applyNumberFormat="1" applyFont="1" applyFill="1" applyBorder="1" applyAlignment="1">
      <alignment horizontal="right"/>
    </xf>
    <xf numFmtId="167" fontId="6" fillId="57" borderId="10" xfId="46" applyNumberFormat="1" applyFont="1" applyFill="1" applyBorder="1" applyAlignment="1"/>
    <xf numFmtId="167" fontId="8" fillId="57" borderId="15" xfId="46" applyNumberFormat="1" applyFont="1" applyFill="1" applyBorder="1" applyAlignment="1"/>
    <xf numFmtId="167" fontId="8" fillId="57" borderId="10" xfId="46" applyNumberFormat="1" applyFont="1" applyFill="1" applyBorder="1" applyAlignment="1"/>
    <xf numFmtId="167" fontId="6" fillId="57" borderId="15" xfId="46" applyNumberFormat="1" applyFont="1" applyFill="1" applyBorder="1" applyAlignment="1"/>
    <xf numFmtId="167" fontId="8" fillId="57" borderId="10" xfId="7" applyNumberFormat="1" applyFont="1" applyFill="1" applyBorder="1" applyAlignment="1">
      <alignment horizontal="right"/>
    </xf>
    <xf numFmtId="167" fontId="8" fillId="57" borderId="10" xfId="7" quotePrefix="1" applyNumberFormat="1" applyFont="1" applyFill="1" applyBorder="1" applyAlignment="1">
      <alignment horizontal="right"/>
    </xf>
    <xf numFmtId="167" fontId="6" fillId="57" borderId="10" xfId="7" applyNumberFormat="1" applyFont="1" applyFill="1" applyBorder="1" applyAlignment="1">
      <alignment horizontal="right"/>
    </xf>
    <xf numFmtId="167" fontId="6" fillId="57" borderId="10" xfId="7" quotePrefix="1" applyNumberFormat="1" applyFont="1" applyFill="1" applyBorder="1" applyAlignment="1">
      <alignment horizontal="right"/>
    </xf>
    <xf numFmtId="167" fontId="8" fillId="57" borderId="15" xfId="7" applyNumberFormat="1" applyFont="1" applyFill="1" applyBorder="1" applyAlignment="1"/>
    <xf numFmtId="167" fontId="6" fillId="57" borderId="11" xfId="7" applyNumberFormat="1" applyFont="1" applyFill="1" applyBorder="1" applyAlignment="1"/>
    <xf numFmtId="167" fontId="6" fillId="57" borderId="10" xfId="7" applyNumberFormat="1" applyFont="1" applyFill="1" applyBorder="1" applyAlignment="1"/>
    <xf numFmtId="167" fontId="6" fillId="57" borderId="10" xfId="7" quotePrefix="1" applyNumberFormat="1" applyFont="1" applyFill="1" applyBorder="1" applyAlignment="1"/>
    <xf numFmtId="167" fontId="6" fillId="57" borderId="10" xfId="46" applyNumberFormat="1" applyFont="1" applyFill="1" applyBorder="1"/>
    <xf numFmtId="0" fontId="5" fillId="0" borderId="0" xfId="0" quotePrefix="1" applyFont="1"/>
    <xf numFmtId="0" fontId="6" fillId="0" borderId="0" xfId="1" quotePrefix="1" applyFont="1" applyFill="1" applyBorder="1"/>
    <xf numFmtId="167" fontId="6" fillId="12" borderId="11" xfId="51" applyNumberFormat="1" applyFont="1" applyFill="1" applyBorder="1"/>
    <xf numFmtId="167" fontId="6" fillId="13" borderId="11" xfId="51" applyNumberFormat="1" applyFont="1" applyFill="1" applyBorder="1"/>
    <xf numFmtId="167" fontId="6" fillId="56" borderId="11" xfId="51" applyNumberFormat="1" applyFont="1" applyFill="1" applyBorder="1"/>
    <xf numFmtId="167" fontId="8" fillId="57" borderId="11" xfId="46" applyNumberFormat="1" applyFont="1" applyFill="1" applyBorder="1" applyAlignment="1"/>
    <xf numFmtId="0" fontId="8" fillId="10" borderId="11" xfId="46" quotePrefix="1" applyFont="1" applyFill="1" applyBorder="1"/>
    <xf numFmtId="167" fontId="6" fillId="57" borderId="22" xfId="46" applyNumberFormat="1" applyFont="1" applyFill="1" applyBorder="1" applyAlignment="1"/>
    <xf numFmtId="0" fontId="12" fillId="10" borderId="12" xfId="46" applyFont="1" applyFill="1" applyBorder="1" applyAlignment="1"/>
    <xf numFmtId="175" fontId="23" fillId="0" borderId="0" xfId="47" applyNumberFormat="1"/>
    <xf numFmtId="0" fontId="6" fillId="10" borderId="13" xfId="46" applyFont="1" applyFill="1" applyBorder="1"/>
    <xf numFmtId="0" fontId="6" fillId="10" borderId="14" xfId="1" applyFont="1" applyFill="1" applyBorder="1" applyAlignment="1"/>
    <xf numFmtId="0" fontId="6" fillId="10" borderId="44" xfId="1" applyFont="1" applyFill="1" applyBorder="1" applyAlignment="1">
      <alignment horizontal="center"/>
    </xf>
    <xf numFmtId="171" fontId="6" fillId="12" borderId="11" xfId="46" applyNumberFormat="1" applyFont="1" applyFill="1" applyBorder="1"/>
    <xf numFmtId="171" fontId="6" fillId="13" borderId="11" xfId="46" applyNumberFormat="1" applyFont="1" applyFill="1" applyBorder="1"/>
    <xf numFmtId="171" fontId="6" fillId="56" borderId="11" xfId="46" applyNumberFormat="1" applyFont="1" applyFill="1" applyBorder="1"/>
    <xf numFmtId="167" fontId="77" fillId="12" borderId="11" xfId="46" applyNumberFormat="1" applyFont="1" applyFill="1" applyBorder="1" applyAlignment="1">
      <alignment horizontal="right"/>
    </xf>
    <xf numFmtId="0" fontId="12" fillId="10" borderId="11" xfId="46" applyFont="1" applyFill="1" applyBorder="1" applyAlignment="1"/>
    <xf numFmtId="0" fontId="11" fillId="0" borderId="0" xfId="1" applyNumberFormat="1" applyFont="1" applyProtection="1">
      <protection locked="0"/>
    </xf>
    <xf numFmtId="0" fontId="0" fillId="0" borderId="0" xfId="0" applyNumberFormat="1"/>
    <xf numFmtId="0" fontId="8" fillId="10" borderId="10" xfId="46" applyNumberFormat="1" applyFont="1" applyFill="1" applyBorder="1" applyAlignment="1"/>
    <xf numFmtId="0" fontId="8" fillId="10" borderId="10" xfId="46" applyNumberFormat="1" applyFont="1" applyFill="1" applyBorder="1" applyAlignment="1">
      <alignment horizontal="left" indent="2"/>
    </xf>
    <xf numFmtId="0" fontId="6" fillId="10" borderId="10" xfId="46" applyNumberFormat="1" applyFont="1" applyFill="1" applyBorder="1" applyAlignment="1">
      <alignment horizontal="left" indent="2"/>
    </xf>
    <xf numFmtId="0" fontId="6" fillId="10" borderId="10" xfId="46" quotePrefix="1" applyNumberFormat="1" applyFont="1" applyFill="1" applyBorder="1" applyAlignment="1">
      <alignment horizontal="left" indent="2"/>
    </xf>
    <xf numFmtId="0" fontId="6" fillId="10" borderId="12" xfId="46" quotePrefix="1" applyNumberFormat="1" applyFont="1" applyFill="1" applyBorder="1" applyAlignment="1">
      <alignment horizontal="left" indent="2"/>
    </xf>
    <xf numFmtId="0" fontId="6" fillId="10" borderId="12" xfId="46" applyNumberFormat="1" applyFont="1" applyFill="1" applyBorder="1" applyAlignment="1">
      <alignment horizontal="left" indent="2"/>
    </xf>
    <xf numFmtId="0" fontId="6" fillId="10" borderId="40" xfId="46" quotePrefix="1" applyNumberFormat="1" applyFont="1" applyFill="1" applyBorder="1" applyAlignment="1">
      <alignment horizontal="left" indent="2"/>
    </xf>
    <xf numFmtId="0" fontId="6" fillId="10" borderId="12" xfId="46" applyNumberFormat="1" applyFont="1" applyFill="1" applyBorder="1"/>
    <xf numFmtId="0" fontId="6" fillId="10" borderId="40" xfId="46" applyNumberFormat="1" applyFont="1" applyFill="1" applyBorder="1"/>
    <xf numFmtId="0" fontId="6" fillId="10" borderId="10" xfId="46" applyNumberFormat="1" applyFont="1" applyFill="1" applyBorder="1" applyAlignment="1"/>
    <xf numFmtId="0" fontId="8" fillId="10" borderId="41" xfId="46" applyNumberFormat="1" applyFont="1" applyFill="1" applyBorder="1" applyAlignment="1"/>
    <xf numFmtId="0" fontId="6" fillId="10" borderId="11" xfId="46" applyNumberFormat="1" applyFont="1" applyFill="1" applyBorder="1" applyAlignment="1"/>
    <xf numFmtId="0" fontId="6" fillId="10" borderId="11" xfId="46" applyNumberFormat="1" applyFont="1" applyFill="1" applyBorder="1" applyAlignment="1">
      <alignment horizontal="left" indent="2"/>
    </xf>
    <xf numFmtId="0" fontId="5" fillId="0" borderId="0" xfId="1" applyNumberFormat="1" applyFont="1" applyProtection="1">
      <protection locked="0"/>
    </xf>
    <xf numFmtId="0" fontId="6" fillId="10" borderId="10" xfId="46" applyFont="1" applyFill="1" applyBorder="1" applyAlignment="1">
      <alignment horizontal="left" indent="2"/>
    </xf>
    <xf numFmtId="0" fontId="6" fillId="10" borderId="38" xfId="46" applyFont="1" applyFill="1" applyBorder="1" applyAlignment="1"/>
    <xf numFmtId="167" fontId="6" fillId="57" borderId="10" xfId="46" applyNumberFormat="1" applyFont="1" applyFill="1" applyBorder="1" applyAlignment="1">
      <alignment horizontal="right"/>
    </xf>
    <xf numFmtId="167" fontId="6" fillId="12" borderId="10" xfId="49" applyNumberFormat="1" applyFont="1" applyFill="1" applyBorder="1" applyAlignment="1">
      <alignment horizontal="right"/>
    </xf>
    <xf numFmtId="167" fontId="6" fillId="13" borderId="10" xfId="49" applyNumberFormat="1" applyFont="1" applyFill="1" applyBorder="1" applyAlignment="1">
      <alignment horizontal="right"/>
    </xf>
    <xf numFmtId="167" fontId="6" fillId="57" borderId="10" xfId="49" applyNumberFormat="1" applyFont="1" applyFill="1" applyBorder="1" applyAlignment="1">
      <alignment horizontal="right"/>
    </xf>
    <xf numFmtId="167" fontId="6" fillId="12" borderId="10" xfId="46" quotePrefix="1" applyNumberFormat="1" applyFont="1" applyFill="1" applyBorder="1" applyAlignment="1">
      <alignment horizontal="right"/>
    </xf>
    <xf numFmtId="167" fontId="6" fillId="57" borderId="10" xfId="46" quotePrefix="1" applyNumberFormat="1" applyFont="1" applyFill="1" applyBorder="1" applyAlignment="1">
      <alignment horizontal="right"/>
    </xf>
    <xf numFmtId="167" fontId="6" fillId="57" borderId="11" xfId="46" applyNumberFormat="1" applyFont="1" applyFill="1" applyBorder="1" applyAlignment="1">
      <alignment horizontal="right"/>
    </xf>
    <xf numFmtId="0" fontId="6" fillId="0" borderId="0" xfId="55" applyFont="1"/>
    <xf numFmtId="170" fontId="6" fillId="12" borderId="10" xfId="49" applyNumberFormat="1" applyFont="1" applyFill="1" applyBorder="1" applyAlignment="1">
      <alignment horizontal="right"/>
    </xf>
    <xf numFmtId="170" fontId="6" fillId="13" borderId="10" xfId="49" applyNumberFormat="1" applyFont="1" applyFill="1" applyBorder="1" applyAlignment="1">
      <alignment horizontal="right"/>
    </xf>
    <xf numFmtId="170" fontId="6" fillId="57" borderId="10" xfId="49" applyNumberFormat="1" applyFont="1" applyFill="1" applyBorder="1" applyAlignment="1">
      <alignment horizontal="right"/>
    </xf>
    <xf numFmtId="0" fontId="13" fillId="8" borderId="45" xfId="46" applyFont="1" applyFill="1" applyBorder="1" applyAlignment="1"/>
    <xf numFmtId="0" fontId="6" fillId="9" borderId="46" xfId="46" applyFont="1" applyFill="1" applyBorder="1" applyAlignment="1"/>
    <xf numFmtId="0" fontId="6" fillId="9" borderId="47" xfId="46" applyFont="1" applyFill="1" applyBorder="1" applyAlignment="1"/>
    <xf numFmtId="0" fontId="8" fillId="10" borderId="48" xfId="46" applyFont="1" applyFill="1" applyBorder="1" applyAlignment="1"/>
    <xf numFmtId="0" fontId="5" fillId="10" borderId="50" xfId="46" quotePrefix="1" applyFont="1" applyFill="1" applyBorder="1" applyAlignment="1"/>
    <xf numFmtId="0" fontId="19" fillId="11" borderId="51" xfId="46" applyFont="1" applyFill="1" applyBorder="1" applyAlignment="1">
      <alignment horizontal="center"/>
    </xf>
    <xf numFmtId="0" fontId="19" fillId="11" borderId="52" xfId="46" applyFont="1" applyFill="1" applyBorder="1" applyAlignment="1">
      <alignment horizontal="center"/>
    </xf>
    <xf numFmtId="0" fontId="19" fillId="55" borderId="51" xfId="46" applyFont="1" applyFill="1" applyBorder="1" applyAlignment="1">
      <alignment horizontal="center"/>
    </xf>
    <xf numFmtId="0" fontId="19" fillId="55" borderId="52" xfId="46" applyFont="1" applyFill="1" applyBorder="1" applyAlignment="1">
      <alignment horizontal="center"/>
    </xf>
    <xf numFmtId="0" fontId="13" fillId="15" borderId="51" xfId="46" applyFont="1" applyFill="1" applyBorder="1" applyAlignment="1">
      <alignment horizontal="center"/>
    </xf>
    <xf numFmtId="0" fontId="13" fillId="15" borderId="53" xfId="46" applyFont="1" applyFill="1" applyBorder="1" applyAlignment="1">
      <alignment horizontal="center"/>
    </xf>
    <xf numFmtId="0" fontId="43" fillId="9" borderId="54" xfId="46" applyFont="1" applyFill="1" applyBorder="1" applyAlignment="1">
      <alignment horizontal="center"/>
    </xf>
    <xf numFmtId="0" fontId="43" fillId="9" borderId="55" xfId="46" applyFont="1" applyFill="1" applyBorder="1" applyAlignment="1">
      <alignment horizontal="center"/>
    </xf>
    <xf numFmtId="0" fontId="11" fillId="10" borderId="50" xfId="46" applyFont="1" applyFill="1" applyBorder="1" applyAlignment="1"/>
    <xf numFmtId="0" fontId="13" fillId="11" borderId="51" xfId="46" applyFont="1" applyFill="1" applyBorder="1" applyAlignment="1">
      <alignment horizontal="center"/>
    </xf>
    <xf numFmtId="0" fontId="13" fillId="11" borderId="52" xfId="46" applyFont="1" applyFill="1" applyBorder="1" applyAlignment="1">
      <alignment horizontal="center"/>
    </xf>
    <xf numFmtId="0" fontId="13" fillId="55" borderId="51" xfId="46" applyFont="1" applyFill="1" applyBorder="1" applyAlignment="1">
      <alignment horizontal="center"/>
    </xf>
    <xf numFmtId="0" fontId="13" fillId="55" borderId="52" xfId="46" applyFont="1" applyFill="1" applyBorder="1" applyAlignment="1">
      <alignment horizontal="center"/>
    </xf>
    <xf numFmtId="3" fontId="6" fillId="12" borderId="10" xfId="46" applyNumberFormat="1" applyFont="1" applyFill="1" applyBorder="1" applyAlignment="1"/>
    <xf numFmtId="3" fontId="6" fillId="13" borderId="10" xfId="46" applyNumberFormat="1" applyFont="1" applyFill="1" applyBorder="1" applyAlignment="1"/>
    <xf numFmtId="3" fontId="6" fillId="56" borderId="10" xfId="46" applyNumberFormat="1" applyFont="1" applyFill="1" applyBorder="1" applyAlignment="1"/>
    <xf numFmtId="0" fontId="19" fillId="55" borderId="56" xfId="46" applyFont="1" applyFill="1" applyBorder="1" applyAlignment="1">
      <alignment horizontal="center"/>
    </xf>
    <xf numFmtId="0" fontId="13" fillId="11" borderId="57" xfId="46" applyFont="1" applyFill="1" applyBorder="1" applyAlignment="1">
      <alignment horizontal="center"/>
    </xf>
    <xf numFmtId="0" fontId="13" fillId="11" borderId="58" xfId="46" applyFont="1" applyFill="1" applyBorder="1" applyAlignment="1">
      <alignment horizontal="center"/>
    </xf>
    <xf numFmtId="0" fontId="13" fillId="55" borderId="57" xfId="46" applyFont="1" applyFill="1" applyBorder="1" applyAlignment="1">
      <alignment horizontal="center"/>
    </xf>
    <xf numFmtId="0" fontId="13" fillId="55" borderId="58" xfId="46" applyFont="1" applyFill="1" applyBorder="1" applyAlignment="1">
      <alignment horizontal="center"/>
    </xf>
    <xf numFmtId="0" fontId="13" fillId="15" borderId="57" xfId="46" applyFont="1" applyFill="1" applyBorder="1" applyAlignment="1">
      <alignment horizontal="center"/>
    </xf>
    <xf numFmtId="0" fontId="13" fillId="15" borderId="59" xfId="46" applyFont="1" applyFill="1" applyBorder="1" applyAlignment="1">
      <alignment horizontal="center"/>
    </xf>
    <xf numFmtId="167" fontId="6" fillId="9" borderId="8" xfId="46" applyNumberFormat="1" applyFont="1" applyFill="1" applyBorder="1" applyAlignment="1"/>
    <xf numFmtId="0" fontId="6" fillId="9" borderId="60" xfId="46" applyFont="1" applyFill="1" applyBorder="1" applyAlignment="1"/>
    <xf numFmtId="0" fontId="6" fillId="9" borderId="0" xfId="46" applyFont="1" applyFill="1" applyBorder="1" applyAlignment="1"/>
    <xf numFmtId="0" fontId="6" fillId="9" borderId="61" xfId="46" applyFont="1" applyFill="1" applyBorder="1" applyAlignment="1"/>
    <xf numFmtId="0" fontId="13" fillId="15" borderId="62" xfId="46" applyFont="1" applyFill="1" applyBorder="1" applyAlignment="1">
      <alignment horizontal="center"/>
    </xf>
    <xf numFmtId="0" fontId="6" fillId="9" borderId="8" xfId="46" applyFont="1" applyFill="1" applyBorder="1" applyAlignment="1"/>
    <xf numFmtId="0" fontId="6" fillId="9" borderId="63" xfId="46" applyFont="1" applyFill="1" applyBorder="1" applyAlignment="1"/>
    <xf numFmtId="0" fontId="13" fillId="8" borderId="63" xfId="46" applyFont="1" applyFill="1" applyBorder="1" applyAlignment="1"/>
    <xf numFmtId="0" fontId="11" fillId="10" borderId="64" xfId="46" applyFont="1" applyFill="1" applyBorder="1" applyAlignment="1"/>
    <xf numFmtId="0" fontId="13" fillId="8" borderId="45" xfId="1" applyFont="1" applyFill="1" applyBorder="1" applyAlignment="1"/>
    <xf numFmtId="0" fontId="23" fillId="56" borderId="10" xfId="46" applyFill="1" applyBorder="1"/>
    <xf numFmtId="0" fontId="6" fillId="9" borderId="65" xfId="46" applyFont="1" applyFill="1" applyBorder="1" applyAlignment="1"/>
    <xf numFmtId="0" fontId="8" fillId="10" borderId="10" xfId="46" applyFont="1" applyFill="1" applyBorder="1"/>
    <xf numFmtId="0" fontId="6" fillId="9" borderId="66" xfId="46" applyFont="1" applyFill="1" applyBorder="1" applyAlignment="1"/>
    <xf numFmtId="0" fontId="6" fillId="9" borderId="67" xfId="46" applyFont="1" applyFill="1" applyBorder="1" applyAlignment="1"/>
    <xf numFmtId="0" fontId="13" fillId="8" borderId="63" xfId="46" quotePrefix="1" applyFont="1" applyFill="1" applyBorder="1" applyAlignment="1"/>
    <xf numFmtId="0" fontId="13" fillId="8" borderId="45" xfId="46" applyNumberFormat="1" applyFont="1" applyFill="1" applyBorder="1" applyAlignment="1"/>
    <xf numFmtId="0" fontId="6" fillId="9" borderId="46" xfId="46" applyNumberFormat="1" applyFont="1" applyFill="1" applyBorder="1" applyAlignment="1"/>
    <xf numFmtId="0" fontId="6" fillId="9" borderId="47" xfId="46" applyNumberFormat="1" applyFont="1" applyFill="1" applyBorder="1" applyAlignment="1"/>
    <xf numFmtId="0" fontId="8" fillId="10" borderId="48" xfId="46" applyNumberFormat="1" applyFont="1" applyFill="1" applyBorder="1" applyAlignment="1"/>
    <xf numFmtId="0" fontId="8" fillId="10" borderId="50" xfId="46" applyNumberFormat="1" applyFont="1" applyFill="1" applyBorder="1" applyAlignment="1"/>
    <xf numFmtId="0" fontId="13" fillId="11" borderId="57" xfId="46" applyNumberFormat="1" applyFont="1" applyFill="1" applyBorder="1" applyAlignment="1">
      <alignment horizontal="center" vertical="top"/>
    </xf>
    <xf numFmtId="0" fontId="13" fillId="55" borderId="57" xfId="46" applyNumberFormat="1" applyFont="1" applyFill="1" applyBorder="1" applyAlignment="1">
      <alignment horizontal="center" vertical="top"/>
    </xf>
    <xf numFmtId="0" fontId="13" fillId="15" borderId="57" xfId="46" applyNumberFormat="1" applyFont="1" applyFill="1" applyBorder="1" applyAlignment="1">
      <alignment horizontal="center" vertical="top"/>
    </xf>
    <xf numFmtId="0" fontId="13" fillId="15" borderId="59" xfId="46" applyNumberFormat="1" applyFont="1" applyFill="1" applyBorder="1" applyAlignment="1">
      <alignment horizontal="center" vertical="top"/>
    </xf>
    <xf numFmtId="0" fontId="13" fillId="8" borderId="46" xfId="1" applyFont="1" applyFill="1" applyBorder="1" applyAlignment="1"/>
    <xf numFmtId="0" fontId="6" fillId="9" borderId="46" xfId="1" applyFont="1" applyFill="1" applyBorder="1" applyAlignment="1"/>
    <xf numFmtId="0" fontId="6" fillId="9" borderId="47" xfId="1" applyFont="1" applyFill="1" applyBorder="1" applyAlignment="1"/>
    <xf numFmtId="0" fontId="8" fillId="10" borderId="68" xfId="1" applyFont="1" applyFill="1" applyBorder="1" applyAlignment="1"/>
    <xf numFmtId="0" fontId="10" fillId="10" borderId="69" xfId="1" applyFont="1" applyFill="1" applyBorder="1" applyAlignment="1"/>
    <xf numFmtId="0" fontId="10" fillId="10" borderId="70" xfId="1" applyFont="1" applyFill="1" applyBorder="1" applyAlignment="1">
      <alignment horizontal="center"/>
    </xf>
    <xf numFmtId="176" fontId="0" fillId="0" borderId="0" xfId="0" applyNumberFormat="1"/>
    <xf numFmtId="167" fontId="8" fillId="57" borderId="11" xfId="46" applyNumberFormat="1" applyFont="1" applyFill="1" applyBorder="1"/>
    <xf numFmtId="167" fontId="6" fillId="58" borderId="10" xfId="52" applyNumberFormat="1" applyFont="1" applyFill="1" applyBorder="1"/>
    <xf numFmtId="167" fontId="8" fillId="58" borderId="15" xfId="52" applyNumberFormat="1" applyFont="1" applyFill="1" applyBorder="1"/>
    <xf numFmtId="167" fontId="8" fillId="58" borderId="10" xfId="52" applyNumberFormat="1" applyFont="1" applyFill="1" applyBorder="1"/>
    <xf numFmtId="0" fontId="23" fillId="13" borderId="10" xfId="46" applyFill="1" applyBorder="1"/>
    <xf numFmtId="167" fontId="6" fillId="13" borderId="10" xfId="52" applyNumberFormat="1" applyFont="1" applyFill="1" applyBorder="1"/>
    <xf numFmtId="167" fontId="8" fillId="13" borderId="15" xfId="52" applyNumberFormat="1" applyFont="1" applyFill="1" applyBorder="1"/>
    <xf numFmtId="167" fontId="8" fillId="13" borderId="22" xfId="52" applyNumberFormat="1" applyFont="1" applyFill="1" applyBorder="1"/>
    <xf numFmtId="167" fontId="8" fillId="13" borderId="11" xfId="52" applyNumberFormat="1" applyFont="1" applyFill="1" applyBorder="1"/>
    <xf numFmtId="3" fontId="23" fillId="58" borderId="21" xfId="46" applyNumberFormat="1" applyFill="1" applyBorder="1"/>
    <xf numFmtId="167" fontId="6" fillId="58" borderId="11" xfId="52" applyNumberFormat="1" applyFont="1" applyFill="1" applyBorder="1"/>
    <xf numFmtId="3" fontId="23" fillId="13" borderId="21" xfId="46" applyNumberFormat="1" applyFill="1" applyBorder="1"/>
    <xf numFmtId="167" fontId="5" fillId="13" borderId="10" xfId="52" applyNumberFormat="1" applyFill="1" applyBorder="1"/>
    <xf numFmtId="167" fontId="6" fillId="13" borderId="10" xfId="52" applyNumberFormat="1" applyFont="1" applyFill="1" applyBorder="1" applyAlignment="1">
      <alignment vertical="top" wrapText="1"/>
    </xf>
    <xf numFmtId="167" fontId="8" fillId="13" borderId="11" xfId="52" applyNumberFormat="1" applyFont="1" applyFill="1" applyBorder="1" applyAlignment="1">
      <alignment vertical="top" wrapText="1"/>
    </xf>
    <xf numFmtId="167" fontId="8" fillId="58" borderId="11" xfId="52" applyNumberFormat="1" applyFont="1" applyFill="1" applyBorder="1"/>
    <xf numFmtId="167" fontId="6" fillId="13" borderId="19" xfId="46" applyNumberFormat="1" applyFont="1" applyFill="1" applyBorder="1"/>
    <xf numFmtId="37" fontId="8" fillId="13" borderId="19" xfId="52" applyNumberFormat="1" applyFont="1" applyFill="1" applyBorder="1" applyAlignment="1">
      <alignment vertical="top" wrapText="1"/>
    </xf>
    <xf numFmtId="37" fontId="8" fillId="13" borderId="20" xfId="52" applyNumberFormat="1" applyFont="1" applyFill="1" applyBorder="1" applyAlignment="1">
      <alignment vertical="top" wrapText="1"/>
    </xf>
    <xf numFmtId="37" fontId="8" fillId="13" borderId="19" xfId="58" applyNumberFormat="1" applyFont="1" applyFill="1" applyBorder="1" applyAlignment="1">
      <alignment vertical="top" wrapText="1"/>
    </xf>
    <xf numFmtId="177" fontId="0" fillId="0" borderId="0" xfId="0" applyNumberFormat="1"/>
    <xf numFmtId="0" fontId="6" fillId="0" borderId="0" xfId="55" applyFont="1" applyFill="1"/>
    <xf numFmtId="0" fontId="6" fillId="0" borderId="0" xfId="46" applyFont="1" applyFill="1" applyAlignment="1"/>
    <xf numFmtId="0" fontId="6" fillId="0" borderId="8" xfId="46" applyFont="1" applyFill="1" applyBorder="1" applyAlignment="1"/>
    <xf numFmtId="0" fontId="8" fillId="10" borderId="22" xfId="46" applyFont="1" applyFill="1" applyBorder="1" applyAlignment="1">
      <alignment horizontal="left"/>
    </xf>
    <xf numFmtId="0" fontId="8" fillId="10" borderId="10" xfId="46" quotePrefix="1" applyFont="1" applyFill="1" applyBorder="1" applyAlignment="1">
      <alignment horizontal="left"/>
    </xf>
    <xf numFmtId="0" fontId="6" fillId="10" borderId="11" xfId="46" quotePrefix="1" applyFont="1" applyFill="1" applyBorder="1" applyAlignment="1">
      <alignment horizontal="left"/>
    </xf>
    <xf numFmtId="0" fontId="6" fillId="10" borderId="71" xfId="46" applyFont="1" applyFill="1" applyBorder="1" applyAlignment="1"/>
    <xf numFmtId="0" fontId="5" fillId="0" borderId="0" xfId="0" applyFont="1" applyAlignment="1">
      <alignment horizontal="right"/>
    </xf>
    <xf numFmtId="0" fontId="0" fillId="0" borderId="0" xfId="0" applyAlignment="1">
      <alignment horizontal="right"/>
    </xf>
    <xf numFmtId="4" fontId="5" fillId="0" borderId="0" xfId="0" applyNumberFormat="1" applyFont="1"/>
    <xf numFmtId="4" fontId="0" fillId="0" borderId="0" xfId="0" applyNumberFormat="1"/>
    <xf numFmtId="178" fontId="0" fillId="0" borderId="0" xfId="0" applyNumberFormat="1"/>
    <xf numFmtId="0" fontId="6" fillId="10" borderId="0" xfId="46" quotePrefix="1" applyFont="1" applyFill="1" applyBorder="1" applyAlignment="1">
      <alignment horizontal="left"/>
    </xf>
    <xf numFmtId="0" fontId="6" fillId="10" borderId="72" xfId="46" quotePrefix="1" applyFont="1" applyFill="1" applyBorder="1" applyAlignment="1">
      <alignment horizontal="left"/>
    </xf>
    <xf numFmtId="0" fontId="13" fillId="8" borderId="45" xfId="59" applyFont="1" applyFill="1" applyBorder="1" applyAlignment="1"/>
    <xf numFmtId="0" fontId="0" fillId="0" borderId="0" xfId="59" applyFont="1" applyFill="1"/>
    <xf numFmtId="0" fontId="8" fillId="10" borderId="48" xfId="59" applyFont="1" applyFill="1" applyBorder="1" applyAlignment="1"/>
    <xf numFmtId="0" fontId="5" fillId="10" borderId="50" xfId="59" applyFont="1" applyFill="1" applyBorder="1" applyAlignment="1"/>
    <xf numFmtId="0" fontId="13" fillId="55" borderId="57" xfId="59" applyFont="1" applyFill="1" applyBorder="1" applyAlignment="1">
      <alignment horizontal="center"/>
    </xf>
    <xf numFmtId="16" fontId="13" fillId="15" borderId="57" xfId="59" quotePrefix="1" applyNumberFormat="1" applyFont="1" applyFill="1" applyBorder="1" applyAlignment="1">
      <alignment horizontal="center"/>
    </xf>
    <xf numFmtId="0" fontId="13" fillId="15" borderId="57" xfId="59" quotePrefix="1" applyFont="1" applyFill="1" applyBorder="1" applyAlignment="1">
      <alignment horizontal="center"/>
    </xf>
    <xf numFmtId="0" fontId="13" fillId="15" borderId="59" xfId="59" quotePrefix="1" applyFont="1" applyFill="1" applyBorder="1" applyAlignment="1">
      <alignment horizontal="center"/>
    </xf>
    <xf numFmtId="3" fontId="6" fillId="10" borderId="12" xfId="1984" applyNumberFormat="1" applyFont="1" applyFill="1" applyBorder="1"/>
    <xf numFmtId="167" fontId="6" fillId="13" borderId="10" xfId="59" applyNumberFormat="1" applyFont="1" applyFill="1" applyBorder="1"/>
    <xf numFmtId="167" fontId="6" fillId="56" borderId="10" xfId="59" applyNumberFormat="1" applyFont="1" applyFill="1" applyBorder="1"/>
    <xf numFmtId="167" fontId="6" fillId="12" borderId="11" xfId="52" applyNumberFormat="1" applyFont="1" applyFill="1" applyBorder="1"/>
    <xf numFmtId="3" fontId="8" fillId="10" borderId="13" xfId="1984" applyNumberFormat="1" applyFont="1" applyFill="1" applyBorder="1"/>
    <xf numFmtId="167" fontId="8" fillId="12" borderId="11" xfId="52" applyNumberFormat="1" applyFont="1" applyFill="1" applyBorder="1"/>
    <xf numFmtId="167" fontId="8" fillId="13" borderId="15" xfId="59" applyNumberFormat="1" applyFont="1" applyFill="1" applyBorder="1"/>
    <xf numFmtId="167" fontId="8" fillId="56" borderId="15" xfId="59" applyNumberFormat="1" applyFont="1" applyFill="1" applyBorder="1"/>
    <xf numFmtId="3" fontId="8" fillId="10" borderId="73" xfId="1984" applyNumberFormat="1" applyFont="1" applyFill="1" applyBorder="1"/>
    <xf numFmtId="167" fontId="8" fillId="12" borderId="74" xfId="52" applyNumberFormat="1" applyFont="1" applyFill="1" applyBorder="1"/>
    <xf numFmtId="167" fontId="8" fillId="13" borderId="74" xfId="59" applyNumberFormat="1" applyFont="1" applyFill="1" applyBorder="1"/>
    <xf numFmtId="167" fontId="8" fillId="56" borderId="74" xfId="59" applyNumberFormat="1" applyFont="1" applyFill="1" applyBorder="1"/>
    <xf numFmtId="0" fontId="5" fillId="10" borderId="12" xfId="1985" applyFont="1" applyFill="1" applyBorder="1"/>
    <xf numFmtId="3" fontId="8" fillId="10" borderId="12" xfId="1984" applyNumberFormat="1" applyFont="1" applyFill="1" applyBorder="1"/>
    <xf numFmtId="170" fontId="6" fillId="13" borderId="10" xfId="59" applyNumberFormat="1" applyFont="1" applyFill="1" applyBorder="1"/>
    <xf numFmtId="170" fontId="6" fillId="56" borderId="10" xfId="59" applyNumberFormat="1" applyFont="1" applyFill="1" applyBorder="1"/>
    <xf numFmtId="0" fontId="6" fillId="10" borderId="12" xfId="1985" applyFont="1" applyFill="1" applyBorder="1"/>
    <xf numFmtId="3" fontId="6" fillId="10" borderId="14" xfId="1984" applyNumberFormat="1" applyFont="1" applyFill="1" applyBorder="1"/>
    <xf numFmtId="167" fontId="6" fillId="13" borderId="11" xfId="59" applyNumberFormat="1" applyFont="1" applyFill="1" applyBorder="1"/>
    <xf numFmtId="167" fontId="6" fillId="56" borderId="11" xfId="59" applyNumberFormat="1" applyFont="1" applyFill="1" applyBorder="1"/>
    <xf numFmtId="0" fontId="24" fillId="0" borderId="0" xfId="59" applyFont="1"/>
    <xf numFmtId="179" fontId="0" fillId="0" borderId="0" xfId="0" applyNumberFormat="1"/>
    <xf numFmtId="0" fontId="5" fillId="10" borderId="50" xfId="46" applyFont="1" applyFill="1" applyBorder="1" applyAlignment="1"/>
    <xf numFmtId="0" fontId="13" fillId="11" borderId="75" xfId="46" applyFont="1" applyFill="1" applyBorder="1" applyAlignment="1">
      <alignment horizontal="center"/>
    </xf>
    <xf numFmtId="0" fontId="13" fillId="55" borderId="75" xfId="46" applyFont="1" applyFill="1" applyBorder="1" applyAlignment="1">
      <alignment horizontal="center"/>
    </xf>
    <xf numFmtId="0" fontId="8" fillId="10" borderId="18" xfId="46" applyFont="1" applyFill="1" applyBorder="1" applyAlignment="1">
      <alignment horizontal="left"/>
    </xf>
    <xf numFmtId="0" fontId="8" fillId="10" borderId="13" xfId="46" quotePrefix="1" applyFont="1" applyFill="1" applyBorder="1" applyAlignment="1"/>
    <xf numFmtId="0" fontId="6" fillId="10" borderId="18" xfId="46" applyFont="1" applyFill="1" applyBorder="1" applyAlignment="1"/>
    <xf numFmtId="0" fontId="8" fillId="10" borderId="14" xfId="46" applyFont="1" applyFill="1" applyBorder="1" applyAlignment="1"/>
    <xf numFmtId="0" fontId="23" fillId="0" borderId="0" xfId="46"/>
    <xf numFmtId="167" fontId="23" fillId="0" borderId="0" xfId="46" applyNumberFormat="1"/>
    <xf numFmtId="0" fontId="12" fillId="0" borderId="72" xfId="1986" applyFont="1" applyBorder="1"/>
    <xf numFmtId="167" fontId="6" fillId="0" borderId="72" xfId="0" applyNumberFormat="1" applyFont="1" applyBorder="1"/>
    <xf numFmtId="0" fontId="6" fillId="0" borderId="76" xfId="0" applyFont="1" applyBorder="1"/>
    <xf numFmtId="167" fontId="6" fillId="0" borderId="76" xfId="0" applyNumberFormat="1" applyFont="1" applyBorder="1"/>
    <xf numFmtId="0" fontId="6" fillId="0" borderId="72" xfId="0" applyFont="1" applyBorder="1"/>
    <xf numFmtId="0" fontId="6" fillId="0" borderId="0" xfId="1986" applyFont="1" applyBorder="1"/>
    <xf numFmtId="0" fontId="6" fillId="10" borderId="14" xfId="46" applyFont="1" applyFill="1" applyBorder="1" applyAlignment="1"/>
    <xf numFmtId="0" fontId="6" fillId="0" borderId="0" xfId="0" applyFont="1" applyAlignment="1"/>
    <xf numFmtId="175" fontId="0" fillId="0" borderId="0" xfId="59" applyNumberFormat="1" applyFont="1" applyFill="1"/>
    <xf numFmtId="167" fontId="6" fillId="56" borderId="11" xfId="52" applyNumberFormat="1" applyFont="1" applyFill="1" applyBorder="1"/>
    <xf numFmtId="0" fontId="6" fillId="9" borderId="54" xfId="46" applyFont="1" applyFill="1" applyBorder="1" applyAlignment="1"/>
    <xf numFmtId="0" fontId="6" fillId="0" borderId="63" xfId="46" applyFont="1" applyFill="1" applyBorder="1" applyAlignment="1"/>
    <xf numFmtId="0" fontId="6" fillId="0" borderId="60" xfId="46" applyFont="1" applyFill="1" applyBorder="1" applyAlignment="1"/>
    <xf numFmtId="0" fontId="6" fillId="0" borderId="0" xfId="46" applyFont="1" applyFill="1" applyBorder="1" applyAlignment="1"/>
    <xf numFmtId="0" fontId="5" fillId="0" borderId="0" xfId="55" applyBorder="1"/>
    <xf numFmtId="167" fontId="5" fillId="0" borderId="0" xfId="55" applyNumberFormat="1"/>
    <xf numFmtId="180" fontId="0" fillId="0" borderId="0" xfId="49" applyNumberFormat="1" applyFont="1"/>
    <xf numFmtId="0" fontId="6" fillId="0" borderId="0" xfId="55" quotePrefix="1" applyFont="1"/>
    <xf numFmtId="167" fontId="5" fillId="0" borderId="0" xfId="55" applyNumberFormat="1" applyBorder="1"/>
    <xf numFmtId="0" fontId="6" fillId="0" borderId="63" xfId="46" quotePrefix="1" applyFont="1" applyFill="1" applyBorder="1" applyAlignment="1"/>
    <xf numFmtId="167" fontId="0" fillId="0" borderId="0" xfId="1" applyNumberFormat="1" applyFont="1" applyFill="1"/>
    <xf numFmtId="168" fontId="5" fillId="0" borderId="0" xfId="49" applyNumberFormat="1"/>
    <xf numFmtId="170" fontId="0" fillId="0" borderId="0" xfId="0" applyNumberFormat="1"/>
    <xf numFmtId="10" fontId="0" fillId="0" borderId="0" xfId="49" applyNumberFormat="1" applyFont="1"/>
    <xf numFmtId="0" fontId="13" fillId="11" borderId="3" xfId="46" applyFont="1" applyFill="1" applyBorder="1" applyAlignment="1">
      <alignment horizontal="center"/>
    </xf>
    <xf numFmtId="0" fontId="13" fillId="11" borderId="4" xfId="46" applyFont="1" applyFill="1" applyBorder="1" applyAlignment="1">
      <alignment horizontal="center"/>
    </xf>
    <xf numFmtId="0" fontId="13" fillId="11" borderId="23" xfId="46" applyFont="1" applyFill="1" applyBorder="1" applyAlignment="1">
      <alignment horizontal="center"/>
    </xf>
    <xf numFmtId="0" fontId="13" fillId="55" borderId="3" xfId="46" applyFont="1" applyFill="1" applyBorder="1" applyAlignment="1">
      <alignment horizontal="center"/>
    </xf>
    <xf numFmtId="0" fontId="13" fillId="55" borderId="4" xfId="46" applyFont="1" applyFill="1" applyBorder="1" applyAlignment="1">
      <alignment horizontal="center"/>
    </xf>
    <xf numFmtId="0" fontId="13" fillId="55" borderId="23" xfId="46" applyFont="1" applyFill="1" applyBorder="1" applyAlignment="1">
      <alignment horizontal="center"/>
    </xf>
    <xf numFmtId="0" fontId="13" fillId="15" borderId="3" xfId="46" applyFont="1" applyFill="1" applyBorder="1" applyAlignment="1">
      <alignment horizontal="center"/>
    </xf>
    <xf numFmtId="0" fontId="13" fillId="15" borderId="4" xfId="46" applyFont="1" applyFill="1" applyBorder="1" applyAlignment="1">
      <alignment horizontal="center"/>
    </xf>
    <xf numFmtId="0" fontId="13" fillId="15" borderId="49" xfId="46" applyFont="1" applyFill="1" applyBorder="1" applyAlignment="1">
      <alignment horizontal="center"/>
    </xf>
    <xf numFmtId="0" fontId="6" fillId="0" borderId="8" xfId="55" quotePrefix="1" applyFont="1" applyBorder="1" applyAlignment="1">
      <alignment horizontal="left" vertical="top" wrapText="1"/>
    </xf>
    <xf numFmtId="0" fontId="6" fillId="0" borderId="18" xfId="46" quotePrefix="1" applyFont="1" applyFill="1" applyBorder="1" applyAlignment="1">
      <alignment horizontal="left" wrapText="1"/>
    </xf>
    <xf numFmtId="0" fontId="6" fillId="0" borderId="8" xfId="46" quotePrefix="1" applyFont="1" applyFill="1" applyBorder="1" applyAlignment="1">
      <alignment horizontal="left" wrapText="1"/>
    </xf>
    <xf numFmtId="0" fontId="20" fillId="59" borderId="0" xfId="0" applyFont="1" applyFill="1" applyAlignment="1">
      <alignment horizontal="left"/>
    </xf>
    <xf numFmtId="0" fontId="6" fillId="0" borderId="8" xfId="1" quotePrefix="1" applyFont="1" applyFill="1" applyBorder="1" applyAlignment="1">
      <alignment horizontal="left" wrapText="1"/>
    </xf>
    <xf numFmtId="0" fontId="6" fillId="14" borderId="18" xfId="46" applyFont="1" applyFill="1" applyBorder="1" applyAlignment="1">
      <alignment horizontal="left" wrapText="1"/>
    </xf>
    <xf numFmtId="0" fontId="6" fillId="14" borderId="8" xfId="46" applyFont="1" applyFill="1" applyBorder="1" applyAlignment="1">
      <alignment horizontal="left" wrapText="1"/>
    </xf>
    <xf numFmtId="0" fontId="6" fillId="0" borderId="8" xfId="0" applyFont="1" applyBorder="1" applyAlignment="1">
      <alignment horizontal="left" wrapText="1"/>
    </xf>
    <xf numFmtId="0" fontId="13" fillId="11" borderId="3" xfId="46" applyNumberFormat="1" applyFont="1" applyFill="1" applyBorder="1" applyAlignment="1">
      <alignment horizontal="center" vertical="top"/>
    </xf>
    <xf numFmtId="0" fontId="13" fillId="11" borderId="4" xfId="46" applyNumberFormat="1" applyFont="1" applyFill="1" applyBorder="1" applyAlignment="1">
      <alignment horizontal="center" vertical="top"/>
    </xf>
    <xf numFmtId="0" fontId="13" fillId="11" borderId="23" xfId="46" applyNumberFormat="1" applyFont="1" applyFill="1" applyBorder="1" applyAlignment="1">
      <alignment horizontal="center" vertical="top"/>
    </xf>
    <xf numFmtId="0" fontId="13" fillId="55" borderId="3" xfId="46" applyNumberFormat="1" applyFont="1" applyFill="1" applyBorder="1" applyAlignment="1">
      <alignment horizontal="center" vertical="top"/>
    </xf>
    <xf numFmtId="0" fontId="13" fillId="55" borderId="4" xfId="46" applyNumberFormat="1" applyFont="1" applyFill="1" applyBorder="1" applyAlignment="1">
      <alignment horizontal="center" vertical="top"/>
    </xf>
    <xf numFmtId="0" fontId="13" fillId="55" borderId="23" xfId="46" applyNumberFormat="1" applyFont="1" applyFill="1" applyBorder="1" applyAlignment="1">
      <alignment horizontal="center" vertical="top"/>
    </xf>
    <xf numFmtId="0" fontId="13" fillId="15" borderId="3" xfId="46" applyNumberFormat="1" applyFont="1" applyFill="1" applyBorder="1" applyAlignment="1">
      <alignment horizontal="center" vertical="top"/>
    </xf>
    <xf numFmtId="0" fontId="13" fillId="15" borderId="4" xfId="46" applyNumberFormat="1" applyFont="1" applyFill="1" applyBorder="1" applyAlignment="1">
      <alignment horizontal="center" vertical="top"/>
    </xf>
    <xf numFmtId="0" fontId="13" fillId="15" borderId="49" xfId="46" applyNumberFormat="1" applyFont="1" applyFill="1" applyBorder="1" applyAlignment="1">
      <alignment horizontal="center" vertical="top"/>
    </xf>
  </cellXfs>
  <cellStyles count="2005">
    <cellStyle name="%" xfId="1"/>
    <cellStyle name="% 2" xfId="59"/>
    <cellStyle name="_Kyivstar grunnlag Q407~1" xfId="2"/>
    <cellStyle name="_Minority Interest and EV" xfId="3"/>
    <cellStyle name="_Q4 07 Cheat sheet" xfId="1987"/>
    <cellStyle name="_Q407-pack_draft" xfId="4"/>
    <cellStyle name="20% - Accent1 10" xfId="64"/>
    <cellStyle name="20% - Accent1 10 2" xfId="620"/>
    <cellStyle name="20% - Accent1 10 2 2" xfId="1098"/>
    <cellStyle name="20% - Accent1 10 2 2 2" xfId="1539"/>
    <cellStyle name="20% - Accent1 10 2 3" xfId="1380"/>
    <cellStyle name="20% - Accent1 10 2 4" xfId="939"/>
    <cellStyle name="20% - Accent1 10 2 5" xfId="1859"/>
    <cellStyle name="20% - Accent1 10 3" xfId="646"/>
    <cellStyle name="20% - Accent1 10 3 2" xfId="1110"/>
    <cellStyle name="20% - Accent1 10 3 2 2" xfId="1551"/>
    <cellStyle name="20% - Accent1 10 3 3" xfId="1392"/>
    <cellStyle name="20% - Accent1 10 3 4" xfId="951"/>
    <cellStyle name="20% - Accent1 10 3 5" xfId="1871"/>
    <cellStyle name="20% - Accent1 10 4" xfId="1058"/>
    <cellStyle name="20% - Accent1 10 4 2" xfId="1499"/>
    <cellStyle name="20% - Accent1 10 5" xfId="1340"/>
    <cellStyle name="20% - Accent1 10 6" xfId="899"/>
    <cellStyle name="20% - Accent1 10 7" xfId="1819"/>
    <cellStyle name="20% - Accent1 11" xfId="595"/>
    <cellStyle name="20% - Accent1 11 2" xfId="716"/>
    <cellStyle name="20% - Accent1 11 2 2" xfId="1115"/>
    <cellStyle name="20% - Accent1 11 2 2 2" xfId="1556"/>
    <cellStyle name="20% - Accent1 11 2 3" xfId="1397"/>
    <cellStyle name="20% - Accent1 11 2 4" xfId="956"/>
    <cellStyle name="20% - Accent1 11 2 5" xfId="1876"/>
    <cellStyle name="20% - Accent1 11 3" xfId="859"/>
    <cellStyle name="20% - Accent1 11 3 2" xfId="1179"/>
    <cellStyle name="20% - Accent1 11 3 2 2" xfId="1620"/>
    <cellStyle name="20% - Accent1 11 3 3" xfId="1461"/>
    <cellStyle name="20% - Accent1 11 3 4" xfId="1020"/>
    <cellStyle name="20% - Accent1 11 3 5" xfId="1940"/>
    <cellStyle name="20% - Accent1 11 4" xfId="1073"/>
    <cellStyle name="20% - Accent1 11 4 2" xfId="1514"/>
    <cellStyle name="20% - Accent1 11 5" xfId="1355"/>
    <cellStyle name="20% - Accent1 11 6" xfId="914"/>
    <cellStyle name="20% - Accent1 11 7" xfId="1834"/>
    <cellStyle name="20% - Accent1 12" xfId="608"/>
    <cellStyle name="20% - Accent1 12 2" xfId="729"/>
    <cellStyle name="20% - Accent1 12 2 2" xfId="1128"/>
    <cellStyle name="20% - Accent1 12 2 2 2" xfId="1569"/>
    <cellStyle name="20% - Accent1 12 2 3" xfId="1410"/>
    <cellStyle name="20% - Accent1 12 2 4" xfId="969"/>
    <cellStyle name="20% - Accent1 12 2 5" xfId="1889"/>
    <cellStyle name="20% - Accent1 12 3" xfId="872"/>
    <cellStyle name="20% - Accent1 12 3 2" xfId="1192"/>
    <cellStyle name="20% - Accent1 12 3 2 2" xfId="1633"/>
    <cellStyle name="20% - Accent1 12 3 3" xfId="1474"/>
    <cellStyle name="20% - Accent1 12 3 4" xfId="1033"/>
    <cellStyle name="20% - Accent1 12 3 5" xfId="1953"/>
    <cellStyle name="20% - Accent1 12 4" xfId="1086"/>
    <cellStyle name="20% - Accent1 12 4 2" xfId="1527"/>
    <cellStyle name="20% - Accent1 12 5" xfId="1368"/>
    <cellStyle name="20% - Accent1 12 6" xfId="927"/>
    <cellStyle name="20% - Accent1 12 7" xfId="1847"/>
    <cellStyle name="20% - Accent1 13" xfId="742"/>
    <cellStyle name="20% - Accent1 13 2" xfId="885"/>
    <cellStyle name="20% - Accent1 13 2 2" xfId="1205"/>
    <cellStyle name="20% - Accent1 13 2 2 2" xfId="1646"/>
    <cellStyle name="20% - Accent1 13 2 3" xfId="1487"/>
    <cellStyle name="20% - Accent1 13 2 4" xfId="1046"/>
    <cellStyle name="20% - Accent1 13 2 5" xfId="1966"/>
    <cellStyle name="20% - Accent1 13 3" xfId="1141"/>
    <cellStyle name="20% - Accent1 13 3 2" xfId="1582"/>
    <cellStyle name="20% - Accent1 13 4" xfId="1423"/>
    <cellStyle name="20% - Accent1 13 5" xfId="982"/>
    <cellStyle name="20% - Accent1 13 6" xfId="1902"/>
    <cellStyle name="20% - Accent1 14" xfId="755"/>
    <cellStyle name="20% - Accent1 14 2" xfId="1154"/>
    <cellStyle name="20% - Accent1 14 2 2" xfId="1595"/>
    <cellStyle name="20% - Accent1 14 3" xfId="1436"/>
    <cellStyle name="20% - Accent1 14 4" xfId="995"/>
    <cellStyle name="20% - Accent1 14 5" xfId="1915"/>
    <cellStyle name="20% - Accent1 15" xfId="63"/>
    <cellStyle name="20% - Accent1 15 2" xfId="1659"/>
    <cellStyle name="20% - Accent1 15 3" xfId="1218"/>
    <cellStyle name="20% - Accent1 16" xfId="1231"/>
    <cellStyle name="20% - Accent1 16 2" xfId="1671"/>
    <cellStyle name="20% - Accent1 17" xfId="1245"/>
    <cellStyle name="20% - Accent1 17 2" xfId="1685"/>
    <cellStyle name="20% - Accent1 18" xfId="1260"/>
    <cellStyle name="20% - Accent1 18 2" xfId="1698"/>
    <cellStyle name="20% - Accent1 19" xfId="1273"/>
    <cellStyle name="20% - Accent1 19 2" xfId="1711"/>
    <cellStyle name="20% - Accent1 2" xfId="65"/>
    <cellStyle name="20% - Accent1 20" xfId="1286"/>
    <cellStyle name="20% - Accent1 20 2" xfId="1724"/>
    <cellStyle name="20% - Accent1 21" xfId="1299"/>
    <cellStyle name="20% - Accent1 21 2" xfId="1737"/>
    <cellStyle name="20% - Accent1 22" xfId="1313"/>
    <cellStyle name="20% - Accent1 22 2" xfId="1751"/>
    <cellStyle name="20% - Accent1 23" xfId="1326"/>
    <cellStyle name="20% - Accent1 23 2" xfId="1764"/>
    <cellStyle name="20% - Accent1 24" xfId="1778"/>
    <cellStyle name="20% - Accent1 25" xfId="1793"/>
    <cellStyle name="20% - Accent1 26" xfId="1807"/>
    <cellStyle name="20% - Accent1 3" xfId="66"/>
    <cellStyle name="20% - Accent1 4" xfId="67"/>
    <cellStyle name="20% - Accent1 5" xfId="68"/>
    <cellStyle name="20% - Accent1 6" xfId="69"/>
    <cellStyle name="20% - Accent1 7" xfId="70"/>
    <cellStyle name="20% - Accent1 8" xfId="71"/>
    <cellStyle name="20% - Accent1 9" xfId="72"/>
    <cellStyle name="20% - Accent2 10" xfId="74"/>
    <cellStyle name="20% - Accent2 10 2" xfId="621"/>
    <cellStyle name="20% - Accent2 10 2 2" xfId="1099"/>
    <cellStyle name="20% - Accent2 10 2 2 2" xfId="1540"/>
    <cellStyle name="20% - Accent2 10 2 3" xfId="1381"/>
    <cellStyle name="20% - Accent2 10 2 4" xfId="940"/>
    <cellStyle name="20% - Accent2 10 2 5" xfId="1860"/>
    <cellStyle name="20% - Accent2 10 3" xfId="767"/>
    <cellStyle name="20% - Accent2 10 3 2" xfId="1166"/>
    <cellStyle name="20% - Accent2 10 3 2 2" xfId="1607"/>
    <cellStyle name="20% - Accent2 10 3 3" xfId="1448"/>
    <cellStyle name="20% - Accent2 10 3 4" xfId="1007"/>
    <cellStyle name="20% - Accent2 10 3 5" xfId="1927"/>
    <cellStyle name="20% - Accent2 10 4" xfId="1059"/>
    <cellStyle name="20% - Accent2 10 4 2" xfId="1500"/>
    <cellStyle name="20% - Accent2 10 5" xfId="1341"/>
    <cellStyle name="20% - Accent2 10 6" xfId="900"/>
    <cellStyle name="20% - Accent2 10 7" xfId="1820"/>
    <cellStyle name="20% - Accent2 11" xfId="597"/>
    <cellStyle name="20% - Accent2 11 2" xfId="718"/>
    <cellStyle name="20% - Accent2 11 2 2" xfId="1117"/>
    <cellStyle name="20% - Accent2 11 2 2 2" xfId="1558"/>
    <cellStyle name="20% - Accent2 11 2 3" xfId="1399"/>
    <cellStyle name="20% - Accent2 11 2 4" xfId="958"/>
    <cellStyle name="20% - Accent2 11 2 5" xfId="1878"/>
    <cellStyle name="20% - Accent2 11 3" xfId="861"/>
    <cellStyle name="20% - Accent2 11 3 2" xfId="1181"/>
    <cellStyle name="20% - Accent2 11 3 2 2" xfId="1622"/>
    <cellStyle name="20% - Accent2 11 3 3" xfId="1463"/>
    <cellStyle name="20% - Accent2 11 3 4" xfId="1022"/>
    <cellStyle name="20% - Accent2 11 3 5" xfId="1942"/>
    <cellStyle name="20% - Accent2 11 4" xfId="1075"/>
    <cellStyle name="20% - Accent2 11 4 2" xfId="1516"/>
    <cellStyle name="20% - Accent2 11 5" xfId="1357"/>
    <cellStyle name="20% - Accent2 11 6" xfId="916"/>
    <cellStyle name="20% - Accent2 11 7" xfId="1836"/>
    <cellStyle name="20% - Accent2 12" xfId="610"/>
    <cellStyle name="20% - Accent2 12 2" xfId="731"/>
    <cellStyle name="20% - Accent2 12 2 2" xfId="1130"/>
    <cellStyle name="20% - Accent2 12 2 2 2" xfId="1571"/>
    <cellStyle name="20% - Accent2 12 2 3" xfId="1412"/>
    <cellStyle name="20% - Accent2 12 2 4" xfId="971"/>
    <cellStyle name="20% - Accent2 12 2 5" xfId="1891"/>
    <cellStyle name="20% - Accent2 12 3" xfId="874"/>
    <cellStyle name="20% - Accent2 12 3 2" xfId="1194"/>
    <cellStyle name="20% - Accent2 12 3 2 2" xfId="1635"/>
    <cellStyle name="20% - Accent2 12 3 3" xfId="1476"/>
    <cellStyle name="20% - Accent2 12 3 4" xfId="1035"/>
    <cellStyle name="20% - Accent2 12 3 5" xfId="1955"/>
    <cellStyle name="20% - Accent2 12 4" xfId="1088"/>
    <cellStyle name="20% - Accent2 12 4 2" xfId="1529"/>
    <cellStyle name="20% - Accent2 12 5" xfId="1370"/>
    <cellStyle name="20% - Accent2 12 6" xfId="929"/>
    <cellStyle name="20% - Accent2 12 7" xfId="1849"/>
    <cellStyle name="20% - Accent2 13" xfId="744"/>
    <cellStyle name="20% - Accent2 13 2" xfId="887"/>
    <cellStyle name="20% - Accent2 13 2 2" xfId="1207"/>
    <cellStyle name="20% - Accent2 13 2 2 2" xfId="1648"/>
    <cellStyle name="20% - Accent2 13 2 3" xfId="1489"/>
    <cellStyle name="20% - Accent2 13 2 4" xfId="1048"/>
    <cellStyle name="20% - Accent2 13 2 5" xfId="1968"/>
    <cellStyle name="20% - Accent2 13 3" xfId="1143"/>
    <cellStyle name="20% - Accent2 13 3 2" xfId="1584"/>
    <cellStyle name="20% - Accent2 13 4" xfId="1425"/>
    <cellStyle name="20% - Accent2 13 5" xfId="984"/>
    <cellStyle name="20% - Accent2 13 6" xfId="1904"/>
    <cellStyle name="20% - Accent2 14" xfId="757"/>
    <cellStyle name="20% - Accent2 14 2" xfId="1156"/>
    <cellStyle name="20% - Accent2 14 2 2" xfId="1597"/>
    <cellStyle name="20% - Accent2 14 3" xfId="1438"/>
    <cellStyle name="20% - Accent2 14 4" xfId="997"/>
    <cellStyle name="20% - Accent2 14 5" xfId="1917"/>
    <cellStyle name="20% - Accent2 15" xfId="73"/>
    <cellStyle name="20% - Accent2 15 2" xfId="1661"/>
    <cellStyle name="20% - Accent2 15 3" xfId="1220"/>
    <cellStyle name="20% - Accent2 16" xfId="1232"/>
    <cellStyle name="20% - Accent2 16 2" xfId="1672"/>
    <cellStyle name="20% - Accent2 17" xfId="1247"/>
    <cellStyle name="20% - Accent2 17 2" xfId="1687"/>
    <cellStyle name="20% - Accent2 18" xfId="1262"/>
    <cellStyle name="20% - Accent2 18 2" xfId="1700"/>
    <cellStyle name="20% - Accent2 19" xfId="1275"/>
    <cellStyle name="20% - Accent2 19 2" xfId="1713"/>
    <cellStyle name="20% - Accent2 2" xfId="75"/>
    <cellStyle name="20% - Accent2 20" xfId="1288"/>
    <cellStyle name="20% - Accent2 20 2" xfId="1726"/>
    <cellStyle name="20% - Accent2 21" xfId="1301"/>
    <cellStyle name="20% - Accent2 21 2" xfId="1739"/>
    <cellStyle name="20% - Accent2 22" xfId="1315"/>
    <cellStyle name="20% - Accent2 22 2" xfId="1753"/>
    <cellStyle name="20% - Accent2 23" xfId="1328"/>
    <cellStyle name="20% - Accent2 23 2" xfId="1766"/>
    <cellStyle name="20% - Accent2 24" xfId="1780"/>
    <cellStyle name="20% - Accent2 25" xfId="1795"/>
    <cellStyle name="20% - Accent2 26" xfId="1809"/>
    <cellStyle name="20% - Accent2 3" xfId="76"/>
    <cellStyle name="20% - Accent2 4" xfId="77"/>
    <cellStyle name="20% - Accent2 5" xfId="78"/>
    <cellStyle name="20% - Accent2 6" xfId="79"/>
    <cellStyle name="20% - Accent2 7" xfId="80"/>
    <cellStyle name="20% - Accent2 8" xfId="81"/>
    <cellStyle name="20% - Accent2 9" xfId="82"/>
    <cellStyle name="20% - Accent3 10" xfId="84"/>
    <cellStyle name="20% - Accent3 10 2" xfId="622"/>
    <cellStyle name="20% - Accent3 10 2 2" xfId="1100"/>
    <cellStyle name="20% - Accent3 10 2 2 2" xfId="1541"/>
    <cellStyle name="20% - Accent3 10 2 3" xfId="1382"/>
    <cellStyle name="20% - Accent3 10 2 4" xfId="941"/>
    <cellStyle name="20% - Accent3 10 2 5" xfId="1861"/>
    <cellStyle name="20% - Accent3 10 3" xfId="647"/>
    <cellStyle name="20% - Accent3 10 3 2" xfId="1111"/>
    <cellStyle name="20% - Accent3 10 3 2 2" xfId="1552"/>
    <cellStyle name="20% - Accent3 10 3 3" xfId="1393"/>
    <cellStyle name="20% - Accent3 10 3 4" xfId="952"/>
    <cellStyle name="20% - Accent3 10 3 5" xfId="1872"/>
    <cellStyle name="20% - Accent3 10 4" xfId="1060"/>
    <cellStyle name="20% - Accent3 10 4 2" xfId="1501"/>
    <cellStyle name="20% - Accent3 10 5" xfId="1342"/>
    <cellStyle name="20% - Accent3 10 6" xfId="901"/>
    <cellStyle name="20% - Accent3 10 7" xfId="1821"/>
    <cellStyle name="20% - Accent3 11" xfId="599"/>
    <cellStyle name="20% - Accent3 11 2" xfId="720"/>
    <cellStyle name="20% - Accent3 11 2 2" xfId="1119"/>
    <cellStyle name="20% - Accent3 11 2 2 2" xfId="1560"/>
    <cellStyle name="20% - Accent3 11 2 3" xfId="1401"/>
    <cellStyle name="20% - Accent3 11 2 4" xfId="960"/>
    <cellStyle name="20% - Accent3 11 2 5" xfId="1880"/>
    <cellStyle name="20% - Accent3 11 3" xfId="863"/>
    <cellStyle name="20% - Accent3 11 3 2" xfId="1183"/>
    <cellStyle name="20% - Accent3 11 3 2 2" xfId="1624"/>
    <cellStyle name="20% - Accent3 11 3 3" xfId="1465"/>
    <cellStyle name="20% - Accent3 11 3 4" xfId="1024"/>
    <cellStyle name="20% - Accent3 11 3 5" xfId="1944"/>
    <cellStyle name="20% - Accent3 11 4" xfId="1077"/>
    <cellStyle name="20% - Accent3 11 4 2" xfId="1518"/>
    <cellStyle name="20% - Accent3 11 5" xfId="1359"/>
    <cellStyle name="20% - Accent3 11 6" xfId="918"/>
    <cellStyle name="20% - Accent3 11 7" xfId="1838"/>
    <cellStyle name="20% - Accent3 12" xfId="612"/>
    <cellStyle name="20% - Accent3 12 2" xfId="733"/>
    <cellStyle name="20% - Accent3 12 2 2" xfId="1132"/>
    <cellStyle name="20% - Accent3 12 2 2 2" xfId="1573"/>
    <cellStyle name="20% - Accent3 12 2 3" xfId="1414"/>
    <cellStyle name="20% - Accent3 12 2 4" xfId="973"/>
    <cellStyle name="20% - Accent3 12 2 5" xfId="1893"/>
    <cellStyle name="20% - Accent3 12 3" xfId="876"/>
    <cellStyle name="20% - Accent3 12 3 2" xfId="1196"/>
    <cellStyle name="20% - Accent3 12 3 2 2" xfId="1637"/>
    <cellStyle name="20% - Accent3 12 3 3" xfId="1478"/>
    <cellStyle name="20% - Accent3 12 3 4" xfId="1037"/>
    <cellStyle name="20% - Accent3 12 3 5" xfId="1957"/>
    <cellStyle name="20% - Accent3 12 4" xfId="1090"/>
    <cellStyle name="20% - Accent3 12 4 2" xfId="1531"/>
    <cellStyle name="20% - Accent3 12 5" xfId="1372"/>
    <cellStyle name="20% - Accent3 12 6" xfId="931"/>
    <cellStyle name="20% - Accent3 12 7" xfId="1851"/>
    <cellStyle name="20% - Accent3 13" xfId="746"/>
    <cellStyle name="20% - Accent3 13 2" xfId="889"/>
    <cellStyle name="20% - Accent3 13 2 2" xfId="1209"/>
    <cellStyle name="20% - Accent3 13 2 2 2" xfId="1650"/>
    <cellStyle name="20% - Accent3 13 2 3" xfId="1491"/>
    <cellStyle name="20% - Accent3 13 2 4" xfId="1050"/>
    <cellStyle name="20% - Accent3 13 2 5" xfId="1970"/>
    <cellStyle name="20% - Accent3 13 3" xfId="1145"/>
    <cellStyle name="20% - Accent3 13 3 2" xfId="1586"/>
    <cellStyle name="20% - Accent3 13 4" xfId="1427"/>
    <cellStyle name="20% - Accent3 13 5" xfId="986"/>
    <cellStyle name="20% - Accent3 13 6" xfId="1906"/>
    <cellStyle name="20% - Accent3 14" xfId="759"/>
    <cellStyle name="20% - Accent3 14 2" xfId="1158"/>
    <cellStyle name="20% - Accent3 14 2 2" xfId="1599"/>
    <cellStyle name="20% - Accent3 14 3" xfId="1440"/>
    <cellStyle name="20% - Accent3 14 4" xfId="999"/>
    <cellStyle name="20% - Accent3 14 5" xfId="1919"/>
    <cellStyle name="20% - Accent3 15" xfId="83"/>
    <cellStyle name="20% - Accent3 15 2" xfId="1663"/>
    <cellStyle name="20% - Accent3 15 3" xfId="1222"/>
    <cellStyle name="20% - Accent3 16" xfId="1233"/>
    <cellStyle name="20% - Accent3 16 2" xfId="1673"/>
    <cellStyle name="20% - Accent3 17" xfId="1249"/>
    <cellStyle name="20% - Accent3 17 2" xfId="1689"/>
    <cellStyle name="20% - Accent3 18" xfId="1264"/>
    <cellStyle name="20% - Accent3 18 2" xfId="1702"/>
    <cellStyle name="20% - Accent3 19" xfId="1277"/>
    <cellStyle name="20% - Accent3 19 2" xfId="1715"/>
    <cellStyle name="20% - Accent3 2" xfId="85"/>
    <cellStyle name="20% - Accent3 20" xfId="1290"/>
    <cellStyle name="20% - Accent3 20 2" xfId="1728"/>
    <cellStyle name="20% - Accent3 21" xfId="1303"/>
    <cellStyle name="20% - Accent3 21 2" xfId="1741"/>
    <cellStyle name="20% - Accent3 22" xfId="1317"/>
    <cellStyle name="20% - Accent3 22 2" xfId="1755"/>
    <cellStyle name="20% - Accent3 23" xfId="1330"/>
    <cellStyle name="20% - Accent3 23 2" xfId="1768"/>
    <cellStyle name="20% - Accent3 24" xfId="1782"/>
    <cellStyle name="20% - Accent3 25" xfId="1797"/>
    <cellStyle name="20% - Accent3 26" xfId="1811"/>
    <cellStyle name="20% - Accent3 3" xfId="86"/>
    <cellStyle name="20% - Accent3 4" xfId="87"/>
    <cellStyle name="20% - Accent3 5" xfId="88"/>
    <cellStyle name="20% - Accent3 6" xfId="89"/>
    <cellStyle name="20% - Accent3 7" xfId="90"/>
    <cellStyle name="20% - Accent3 8" xfId="91"/>
    <cellStyle name="20% - Accent3 9" xfId="92"/>
    <cellStyle name="20% - Accent4 10" xfId="94"/>
    <cellStyle name="20% - Accent4 10 2" xfId="623"/>
    <cellStyle name="20% - Accent4 10 2 2" xfId="1101"/>
    <cellStyle name="20% - Accent4 10 2 2 2" xfId="1542"/>
    <cellStyle name="20% - Accent4 10 2 3" xfId="1383"/>
    <cellStyle name="20% - Accent4 10 2 4" xfId="942"/>
    <cellStyle name="20% - Accent4 10 2 5" xfId="1862"/>
    <cellStyle name="20% - Accent4 10 3" xfId="768"/>
    <cellStyle name="20% - Accent4 10 3 2" xfId="1167"/>
    <cellStyle name="20% - Accent4 10 3 2 2" xfId="1608"/>
    <cellStyle name="20% - Accent4 10 3 3" xfId="1449"/>
    <cellStyle name="20% - Accent4 10 3 4" xfId="1008"/>
    <cellStyle name="20% - Accent4 10 3 5" xfId="1928"/>
    <cellStyle name="20% - Accent4 10 4" xfId="1061"/>
    <cellStyle name="20% - Accent4 10 4 2" xfId="1502"/>
    <cellStyle name="20% - Accent4 10 5" xfId="1343"/>
    <cellStyle name="20% - Accent4 10 6" xfId="902"/>
    <cellStyle name="20% - Accent4 10 7" xfId="1822"/>
    <cellStyle name="20% - Accent4 11" xfId="601"/>
    <cellStyle name="20% - Accent4 11 2" xfId="722"/>
    <cellStyle name="20% - Accent4 11 2 2" xfId="1121"/>
    <cellStyle name="20% - Accent4 11 2 2 2" xfId="1562"/>
    <cellStyle name="20% - Accent4 11 2 3" xfId="1403"/>
    <cellStyle name="20% - Accent4 11 2 4" xfId="962"/>
    <cellStyle name="20% - Accent4 11 2 5" xfId="1882"/>
    <cellStyle name="20% - Accent4 11 3" xfId="865"/>
    <cellStyle name="20% - Accent4 11 3 2" xfId="1185"/>
    <cellStyle name="20% - Accent4 11 3 2 2" xfId="1626"/>
    <cellStyle name="20% - Accent4 11 3 3" xfId="1467"/>
    <cellStyle name="20% - Accent4 11 3 4" xfId="1026"/>
    <cellStyle name="20% - Accent4 11 3 5" xfId="1946"/>
    <cellStyle name="20% - Accent4 11 4" xfId="1079"/>
    <cellStyle name="20% - Accent4 11 4 2" xfId="1520"/>
    <cellStyle name="20% - Accent4 11 5" xfId="1361"/>
    <cellStyle name="20% - Accent4 11 6" xfId="920"/>
    <cellStyle name="20% - Accent4 11 7" xfId="1840"/>
    <cellStyle name="20% - Accent4 12" xfId="614"/>
    <cellStyle name="20% - Accent4 12 2" xfId="735"/>
    <cellStyle name="20% - Accent4 12 2 2" xfId="1134"/>
    <cellStyle name="20% - Accent4 12 2 2 2" xfId="1575"/>
    <cellStyle name="20% - Accent4 12 2 3" xfId="1416"/>
    <cellStyle name="20% - Accent4 12 2 4" xfId="975"/>
    <cellStyle name="20% - Accent4 12 2 5" xfId="1895"/>
    <cellStyle name="20% - Accent4 12 3" xfId="878"/>
    <cellStyle name="20% - Accent4 12 3 2" xfId="1198"/>
    <cellStyle name="20% - Accent4 12 3 2 2" xfId="1639"/>
    <cellStyle name="20% - Accent4 12 3 3" xfId="1480"/>
    <cellStyle name="20% - Accent4 12 3 4" xfId="1039"/>
    <cellStyle name="20% - Accent4 12 3 5" xfId="1959"/>
    <cellStyle name="20% - Accent4 12 4" xfId="1092"/>
    <cellStyle name="20% - Accent4 12 4 2" xfId="1533"/>
    <cellStyle name="20% - Accent4 12 5" xfId="1374"/>
    <cellStyle name="20% - Accent4 12 6" xfId="933"/>
    <cellStyle name="20% - Accent4 12 7" xfId="1853"/>
    <cellStyle name="20% - Accent4 13" xfId="748"/>
    <cellStyle name="20% - Accent4 13 2" xfId="891"/>
    <cellStyle name="20% - Accent4 13 2 2" xfId="1211"/>
    <cellStyle name="20% - Accent4 13 2 2 2" xfId="1652"/>
    <cellStyle name="20% - Accent4 13 2 3" xfId="1493"/>
    <cellStyle name="20% - Accent4 13 2 4" xfId="1052"/>
    <cellStyle name="20% - Accent4 13 2 5" xfId="1972"/>
    <cellStyle name="20% - Accent4 13 3" xfId="1147"/>
    <cellStyle name="20% - Accent4 13 3 2" xfId="1588"/>
    <cellStyle name="20% - Accent4 13 4" xfId="1429"/>
    <cellStyle name="20% - Accent4 13 5" xfId="988"/>
    <cellStyle name="20% - Accent4 13 6" xfId="1908"/>
    <cellStyle name="20% - Accent4 14" xfId="761"/>
    <cellStyle name="20% - Accent4 14 2" xfId="1160"/>
    <cellStyle name="20% - Accent4 14 2 2" xfId="1601"/>
    <cellStyle name="20% - Accent4 14 3" xfId="1442"/>
    <cellStyle name="20% - Accent4 14 4" xfId="1001"/>
    <cellStyle name="20% - Accent4 14 5" xfId="1921"/>
    <cellStyle name="20% - Accent4 15" xfId="93"/>
    <cellStyle name="20% - Accent4 15 2" xfId="1665"/>
    <cellStyle name="20% - Accent4 15 3" xfId="1224"/>
    <cellStyle name="20% - Accent4 16" xfId="1234"/>
    <cellStyle name="20% - Accent4 16 2" xfId="1674"/>
    <cellStyle name="20% - Accent4 17" xfId="1251"/>
    <cellStyle name="20% - Accent4 17 2" xfId="1691"/>
    <cellStyle name="20% - Accent4 18" xfId="1266"/>
    <cellStyle name="20% - Accent4 18 2" xfId="1704"/>
    <cellStyle name="20% - Accent4 19" xfId="1279"/>
    <cellStyle name="20% - Accent4 19 2" xfId="1717"/>
    <cellStyle name="20% - Accent4 2" xfId="95"/>
    <cellStyle name="20% - Accent4 20" xfId="1292"/>
    <cellStyle name="20% - Accent4 20 2" xfId="1730"/>
    <cellStyle name="20% - Accent4 21" xfId="1305"/>
    <cellStyle name="20% - Accent4 21 2" xfId="1743"/>
    <cellStyle name="20% - Accent4 22" xfId="1319"/>
    <cellStyle name="20% - Accent4 22 2" xfId="1757"/>
    <cellStyle name="20% - Accent4 23" xfId="1332"/>
    <cellStyle name="20% - Accent4 23 2" xfId="1770"/>
    <cellStyle name="20% - Accent4 24" xfId="1784"/>
    <cellStyle name="20% - Accent4 25" xfId="1799"/>
    <cellStyle name="20% - Accent4 26" xfId="1813"/>
    <cellStyle name="20% - Accent4 3" xfId="96"/>
    <cellStyle name="20% - Accent4 4" xfId="97"/>
    <cellStyle name="20% - Accent4 5" xfId="98"/>
    <cellStyle name="20% - Accent4 6" xfId="99"/>
    <cellStyle name="20% - Accent4 7" xfId="100"/>
    <cellStyle name="20% - Accent4 8" xfId="101"/>
    <cellStyle name="20% - Accent4 9" xfId="102"/>
    <cellStyle name="20% - Accent5 10" xfId="104"/>
    <cellStyle name="20% - Accent5 10 2" xfId="624"/>
    <cellStyle name="20% - Accent5 10 2 2" xfId="1102"/>
    <cellStyle name="20% - Accent5 10 2 2 2" xfId="1543"/>
    <cellStyle name="20% - Accent5 10 2 3" xfId="1384"/>
    <cellStyle name="20% - Accent5 10 2 4" xfId="943"/>
    <cellStyle name="20% - Accent5 10 2 5" xfId="1863"/>
    <cellStyle name="20% - Accent5 10 3" xfId="769"/>
    <cellStyle name="20% - Accent5 10 3 2" xfId="1168"/>
    <cellStyle name="20% - Accent5 10 3 2 2" xfId="1609"/>
    <cellStyle name="20% - Accent5 10 3 3" xfId="1450"/>
    <cellStyle name="20% - Accent5 10 3 4" xfId="1009"/>
    <cellStyle name="20% - Accent5 10 3 5" xfId="1929"/>
    <cellStyle name="20% - Accent5 10 4" xfId="1062"/>
    <cellStyle name="20% - Accent5 10 4 2" xfId="1503"/>
    <cellStyle name="20% - Accent5 10 5" xfId="1344"/>
    <cellStyle name="20% - Accent5 10 6" xfId="903"/>
    <cellStyle name="20% - Accent5 10 7" xfId="1823"/>
    <cellStyle name="20% - Accent5 11" xfId="603"/>
    <cellStyle name="20% - Accent5 11 2" xfId="724"/>
    <cellStyle name="20% - Accent5 11 2 2" xfId="1123"/>
    <cellStyle name="20% - Accent5 11 2 2 2" xfId="1564"/>
    <cellStyle name="20% - Accent5 11 2 3" xfId="1405"/>
    <cellStyle name="20% - Accent5 11 2 4" xfId="964"/>
    <cellStyle name="20% - Accent5 11 2 5" xfId="1884"/>
    <cellStyle name="20% - Accent5 11 3" xfId="867"/>
    <cellStyle name="20% - Accent5 11 3 2" xfId="1187"/>
    <cellStyle name="20% - Accent5 11 3 2 2" xfId="1628"/>
    <cellStyle name="20% - Accent5 11 3 3" xfId="1469"/>
    <cellStyle name="20% - Accent5 11 3 4" xfId="1028"/>
    <cellStyle name="20% - Accent5 11 3 5" xfId="1948"/>
    <cellStyle name="20% - Accent5 11 4" xfId="1081"/>
    <cellStyle name="20% - Accent5 11 4 2" xfId="1522"/>
    <cellStyle name="20% - Accent5 11 5" xfId="1363"/>
    <cellStyle name="20% - Accent5 11 6" xfId="922"/>
    <cellStyle name="20% - Accent5 11 7" xfId="1842"/>
    <cellStyle name="20% - Accent5 12" xfId="616"/>
    <cellStyle name="20% - Accent5 12 2" xfId="737"/>
    <cellStyle name="20% - Accent5 12 2 2" xfId="1136"/>
    <cellStyle name="20% - Accent5 12 2 2 2" xfId="1577"/>
    <cellStyle name="20% - Accent5 12 2 3" xfId="1418"/>
    <cellStyle name="20% - Accent5 12 2 4" xfId="977"/>
    <cellStyle name="20% - Accent5 12 2 5" xfId="1897"/>
    <cellStyle name="20% - Accent5 12 3" xfId="880"/>
    <cellStyle name="20% - Accent5 12 3 2" xfId="1200"/>
    <cellStyle name="20% - Accent5 12 3 2 2" xfId="1641"/>
    <cellStyle name="20% - Accent5 12 3 3" xfId="1482"/>
    <cellStyle name="20% - Accent5 12 3 4" xfId="1041"/>
    <cellStyle name="20% - Accent5 12 3 5" xfId="1961"/>
    <cellStyle name="20% - Accent5 12 4" xfId="1094"/>
    <cellStyle name="20% - Accent5 12 4 2" xfId="1535"/>
    <cellStyle name="20% - Accent5 12 5" xfId="1376"/>
    <cellStyle name="20% - Accent5 12 6" xfId="935"/>
    <cellStyle name="20% - Accent5 12 7" xfId="1855"/>
    <cellStyle name="20% - Accent5 13" xfId="750"/>
    <cellStyle name="20% - Accent5 13 2" xfId="893"/>
    <cellStyle name="20% - Accent5 13 2 2" xfId="1213"/>
    <cellStyle name="20% - Accent5 13 2 2 2" xfId="1654"/>
    <cellStyle name="20% - Accent5 13 2 3" xfId="1495"/>
    <cellStyle name="20% - Accent5 13 2 4" xfId="1054"/>
    <cellStyle name="20% - Accent5 13 2 5" xfId="1974"/>
    <cellStyle name="20% - Accent5 13 3" xfId="1149"/>
    <cellStyle name="20% - Accent5 13 3 2" xfId="1590"/>
    <cellStyle name="20% - Accent5 13 4" xfId="1431"/>
    <cellStyle name="20% - Accent5 13 5" xfId="990"/>
    <cellStyle name="20% - Accent5 13 6" xfId="1910"/>
    <cellStyle name="20% - Accent5 14" xfId="763"/>
    <cellStyle name="20% - Accent5 14 2" xfId="1162"/>
    <cellStyle name="20% - Accent5 14 2 2" xfId="1603"/>
    <cellStyle name="20% - Accent5 14 3" xfId="1444"/>
    <cellStyle name="20% - Accent5 14 4" xfId="1003"/>
    <cellStyle name="20% - Accent5 14 5" xfId="1923"/>
    <cellStyle name="20% - Accent5 15" xfId="103"/>
    <cellStyle name="20% - Accent5 15 2" xfId="1667"/>
    <cellStyle name="20% - Accent5 15 3" xfId="1226"/>
    <cellStyle name="20% - Accent5 16" xfId="1235"/>
    <cellStyle name="20% - Accent5 16 2" xfId="1675"/>
    <cellStyle name="20% - Accent5 17" xfId="1253"/>
    <cellStyle name="20% - Accent5 17 2" xfId="1693"/>
    <cellStyle name="20% - Accent5 18" xfId="1268"/>
    <cellStyle name="20% - Accent5 18 2" xfId="1706"/>
    <cellStyle name="20% - Accent5 19" xfId="1281"/>
    <cellStyle name="20% - Accent5 19 2" xfId="1719"/>
    <cellStyle name="20% - Accent5 2" xfId="105"/>
    <cellStyle name="20% - Accent5 20" xfId="1294"/>
    <cellStyle name="20% - Accent5 20 2" xfId="1732"/>
    <cellStyle name="20% - Accent5 21" xfId="1307"/>
    <cellStyle name="20% - Accent5 21 2" xfId="1745"/>
    <cellStyle name="20% - Accent5 22" xfId="1321"/>
    <cellStyle name="20% - Accent5 22 2" xfId="1759"/>
    <cellStyle name="20% - Accent5 23" xfId="1334"/>
    <cellStyle name="20% - Accent5 23 2" xfId="1772"/>
    <cellStyle name="20% - Accent5 24" xfId="1786"/>
    <cellStyle name="20% - Accent5 25" xfId="1801"/>
    <cellStyle name="20% - Accent5 26" xfId="1815"/>
    <cellStyle name="20% - Accent5 3" xfId="106"/>
    <cellStyle name="20% - Accent5 4" xfId="107"/>
    <cellStyle name="20% - Accent5 5" xfId="108"/>
    <cellStyle name="20% - Accent5 6" xfId="109"/>
    <cellStyle name="20% - Accent5 7" xfId="110"/>
    <cellStyle name="20% - Accent5 8" xfId="111"/>
    <cellStyle name="20% - Accent5 9" xfId="112"/>
    <cellStyle name="20% - Accent6 10" xfId="114"/>
    <cellStyle name="20% - Accent6 10 2" xfId="625"/>
    <cellStyle name="20% - Accent6 10 2 2" xfId="1103"/>
    <cellStyle name="20% - Accent6 10 2 2 2" xfId="1544"/>
    <cellStyle name="20% - Accent6 10 2 3" xfId="1385"/>
    <cellStyle name="20% - Accent6 10 2 4" xfId="944"/>
    <cellStyle name="20% - Accent6 10 2 5" xfId="1864"/>
    <cellStyle name="20% - Accent6 10 3" xfId="770"/>
    <cellStyle name="20% - Accent6 10 3 2" xfId="1169"/>
    <cellStyle name="20% - Accent6 10 3 2 2" xfId="1610"/>
    <cellStyle name="20% - Accent6 10 3 3" xfId="1451"/>
    <cellStyle name="20% - Accent6 10 3 4" xfId="1010"/>
    <cellStyle name="20% - Accent6 10 3 5" xfId="1930"/>
    <cellStyle name="20% - Accent6 10 4" xfId="1063"/>
    <cellStyle name="20% - Accent6 10 4 2" xfId="1504"/>
    <cellStyle name="20% - Accent6 10 5" xfId="1345"/>
    <cellStyle name="20% - Accent6 10 6" xfId="904"/>
    <cellStyle name="20% - Accent6 10 7" xfId="1824"/>
    <cellStyle name="20% - Accent6 11" xfId="605"/>
    <cellStyle name="20% - Accent6 11 2" xfId="726"/>
    <cellStyle name="20% - Accent6 11 2 2" xfId="1125"/>
    <cellStyle name="20% - Accent6 11 2 2 2" xfId="1566"/>
    <cellStyle name="20% - Accent6 11 2 3" xfId="1407"/>
    <cellStyle name="20% - Accent6 11 2 4" xfId="966"/>
    <cellStyle name="20% - Accent6 11 2 5" xfId="1886"/>
    <cellStyle name="20% - Accent6 11 3" xfId="869"/>
    <cellStyle name="20% - Accent6 11 3 2" xfId="1189"/>
    <cellStyle name="20% - Accent6 11 3 2 2" xfId="1630"/>
    <cellStyle name="20% - Accent6 11 3 3" xfId="1471"/>
    <cellStyle name="20% - Accent6 11 3 4" xfId="1030"/>
    <cellStyle name="20% - Accent6 11 3 5" xfId="1950"/>
    <cellStyle name="20% - Accent6 11 4" xfId="1083"/>
    <cellStyle name="20% - Accent6 11 4 2" xfId="1524"/>
    <cellStyle name="20% - Accent6 11 5" xfId="1365"/>
    <cellStyle name="20% - Accent6 11 6" xfId="924"/>
    <cellStyle name="20% - Accent6 11 7" xfId="1844"/>
    <cellStyle name="20% - Accent6 12" xfId="618"/>
    <cellStyle name="20% - Accent6 12 2" xfId="739"/>
    <cellStyle name="20% - Accent6 12 2 2" xfId="1138"/>
    <cellStyle name="20% - Accent6 12 2 2 2" xfId="1579"/>
    <cellStyle name="20% - Accent6 12 2 3" xfId="1420"/>
    <cellStyle name="20% - Accent6 12 2 4" xfId="979"/>
    <cellStyle name="20% - Accent6 12 2 5" xfId="1899"/>
    <cellStyle name="20% - Accent6 12 3" xfId="882"/>
    <cellStyle name="20% - Accent6 12 3 2" xfId="1202"/>
    <cellStyle name="20% - Accent6 12 3 2 2" xfId="1643"/>
    <cellStyle name="20% - Accent6 12 3 3" xfId="1484"/>
    <cellStyle name="20% - Accent6 12 3 4" xfId="1043"/>
    <cellStyle name="20% - Accent6 12 3 5" xfId="1963"/>
    <cellStyle name="20% - Accent6 12 4" xfId="1096"/>
    <cellStyle name="20% - Accent6 12 4 2" xfId="1537"/>
    <cellStyle name="20% - Accent6 12 5" xfId="1378"/>
    <cellStyle name="20% - Accent6 12 6" xfId="937"/>
    <cellStyle name="20% - Accent6 12 7" xfId="1857"/>
    <cellStyle name="20% - Accent6 13" xfId="752"/>
    <cellStyle name="20% - Accent6 13 2" xfId="895"/>
    <cellStyle name="20% - Accent6 13 2 2" xfId="1215"/>
    <cellStyle name="20% - Accent6 13 2 2 2" xfId="1656"/>
    <cellStyle name="20% - Accent6 13 2 3" xfId="1497"/>
    <cellStyle name="20% - Accent6 13 2 4" xfId="1056"/>
    <cellStyle name="20% - Accent6 13 2 5" xfId="1976"/>
    <cellStyle name="20% - Accent6 13 3" xfId="1151"/>
    <cellStyle name="20% - Accent6 13 3 2" xfId="1592"/>
    <cellStyle name="20% - Accent6 13 4" xfId="1433"/>
    <cellStyle name="20% - Accent6 13 5" xfId="992"/>
    <cellStyle name="20% - Accent6 13 6" xfId="1912"/>
    <cellStyle name="20% - Accent6 14" xfId="765"/>
    <cellStyle name="20% - Accent6 14 2" xfId="1164"/>
    <cellStyle name="20% - Accent6 14 2 2" xfId="1605"/>
    <cellStyle name="20% - Accent6 14 3" xfId="1446"/>
    <cellStyle name="20% - Accent6 14 4" xfId="1005"/>
    <cellStyle name="20% - Accent6 14 5" xfId="1925"/>
    <cellStyle name="20% - Accent6 15" xfId="113"/>
    <cellStyle name="20% - Accent6 15 2" xfId="1669"/>
    <cellStyle name="20% - Accent6 15 3" xfId="1228"/>
    <cellStyle name="20% - Accent6 16" xfId="1236"/>
    <cellStyle name="20% - Accent6 16 2" xfId="1676"/>
    <cellStyle name="20% - Accent6 17" xfId="1255"/>
    <cellStyle name="20% - Accent6 17 2" xfId="1695"/>
    <cellStyle name="20% - Accent6 18" xfId="1270"/>
    <cellStyle name="20% - Accent6 18 2" xfId="1708"/>
    <cellStyle name="20% - Accent6 19" xfId="1283"/>
    <cellStyle name="20% - Accent6 19 2" xfId="1721"/>
    <cellStyle name="20% - Accent6 2" xfId="115"/>
    <cellStyle name="20% - Accent6 20" xfId="1296"/>
    <cellStyle name="20% - Accent6 20 2" xfId="1734"/>
    <cellStyle name="20% - Accent6 21" xfId="1309"/>
    <cellStyle name="20% - Accent6 21 2" xfId="1747"/>
    <cellStyle name="20% - Accent6 22" xfId="1323"/>
    <cellStyle name="20% - Accent6 22 2" xfId="1761"/>
    <cellStyle name="20% - Accent6 23" xfId="1336"/>
    <cellStyle name="20% - Accent6 23 2" xfId="1774"/>
    <cellStyle name="20% - Accent6 24" xfId="1788"/>
    <cellStyle name="20% - Accent6 25" xfId="1803"/>
    <cellStyle name="20% - Accent6 26" xfId="1817"/>
    <cellStyle name="20% - Accent6 3" xfId="116"/>
    <cellStyle name="20% - Accent6 4" xfId="117"/>
    <cellStyle name="20% - Accent6 5" xfId="118"/>
    <cellStyle name="20% - Accent6 6" xfId="119"/>
    <cellStyle name="20% - Accent6 7" xfId="120"/>
    <cellStyle name="20% - Accent6 8" xfId="121"/>
    <cellStyle name="20% - Accent6 9" xfId="122"/>
    <cellStyle name="40% - Accent1 10" xfId="124"/>
    <cellStyle name="40% - Accent1 10 2" xfId="626"/>
    <cellStyle name="40% - Accent1 10 2 2" xfId="1104"/>
    <cellStyle name="40% - Accent1 10 2 2 2" xfId="1545"/>
    <cellStyle name="40% - Accent1 10 2 3" xfId="1386"/>
    <cellStyle name="40% - Accent1 10 2 4" xfId="945"/>
    <cellStyle name="40% - Accent1 10 2 5" xfId="1865"/>
    <cellStyle name="40% - Accent1 10 3" xfId="771"/>
    <cellStyle name="40% - Accent1 10 3 2" xfId="1170"/>
    <cellStyle name="40% - Accent1 10 3 2 2" xfId="1611"/>
    <cellStyle name="40% - Accent1 10 3 3" xfId="1452"/>
    <cellStyle name="40% - Accent1 10 3 4" xfId="1011"/>
    <cellStyle name="40% - Accent1 10 3 5" xfId="1931"/>
    <cellStyle name="40% - Accent1 10 4" xfId="1064"/>
    <cellStyle name="40% - Accent1 10 4 2" xfId="1505"/>
    <cellStyle name="40% - Accent1 10 5" xfId="1346"/>
    <cellStyle name="40% - Accent1 10 6" xfId="905"/>
    <cellStyle name="40% - Accent1 10 7" xfId="1825"/>
    <cellStyle name="40% - Accent1 11" xfId="596"/>
    <cellStyle name="40% - Accent1 11 2" xfId="717"/>
    <cellStyle name="40% - Accent1 11 2 2" xfId="1116"/>
    <cellStyle name="40% - Accent1 11 2 2 2" xfId="1557"/>
    <cellStyle name="40% - Accent1 11 2 3" xfId="1398"/>
    <cellStyle name="40% - Accent1 11 2 4" xfId="957"/>
    <cellStyle name="40% - Accent1 11 2 5" xfId="1877"/>
    <cellStyle name="40% - Accent1 11 3" xfId="860"/>
    <cellStyle name="40% - Accent1 11 3 2" xfId="1180"/>
    <cellStyle name="40% - Accent1 11 3 2 2" xfId="1621"/>
    <cellStyle name="40% - Accent1 11 3 3" xfId="1462"/>
    <cellStyle name="40% - Accent1 11 3 4" xfId="1021"/>
    <cellStyle name="40% - Accent1 11 3 5" xfId="1941"/>
    <cellStyle name="40% - Accent1 11 4" xfId="1074"/>
    <cellStyle name="40% - Accent1 11 4 2" xfId="1515"/>
    <cellStyle name="40% - Accent1 11 5" xfId="1356"/>
    <cellStyle name="40% - Accent1 11 6" xfId="915"/>
    <cellStyle name="40% - Accent1 11 7" xfId="1835"/>
    <cellStyle name="40% - Accent1 12" xfId="609"/>
    <cellStyle name="40% - Accent1 12 2" xfId="730"/>
    <cellStyle name="40% - Accent1 12 2 2" xfId="1129"/>
    <cellStyle name="40% - Accent1 12 2 2 2" xfId="1570"/>
    <cellStyle name="40% - Accent1 12 2 3" xfId="1411"/>
    <cellStyle name="40% - Accent1 12 2 4" xfId="970"/>
    <cellStyle name="40% - Accent1 12 2 5" xfId="1890"/>
    <cellStyle name="40% - Accent1 12 3" xfId="873"/>
    <cellStyle name="40% - Accent1 12 3 2" xfId="1193"/>
    <cellStyle name="40% - Accent1 12 3 2 2" xfId="1634"/>
    <cellStyle name="40% - Accent1 12 3 3" xfId="1475"/>
    <cellStyle name="40% - Accent1 12 3 4" xfId="1034"/>
    <cellStyle name="40% - Accent1 12 3 5" xfId="1954"/>
    <cellStyle name="40% - Accent1 12 4" xfId="1087"/>
    <cellStyle name="40% - Accent1 12 4 2" xfId="1528"/>
    <cellStyle name="40% - Accent1 12 5" xfId="1369"/>
    <cellStyle name="40% - Accent1 12 6" xfId="928"/>
    <cellStyle name="40% - Accent1 12 7" xfId="1848"/>
    <cellStyle name="40% - Accent1 13" xfId="743"/>
    <cellStyle name="40% - Accent1 13 2" xfId="886"/>
    <cellStyle name="40% - Accent1 13 2 2" xfId="1206"/>
    <cellStyle name="40% - Accent1 13 2 2 2" xfId="1647"/>
    <cellStyle name="40% - Accent1 13 2 3" xfId="1488"/>
    <cellStyle name="40% - Accent1 13 2 4" xfId="1047"/>
    <cellStyle name="40% - Accent1 13 2 5" xfId="1967"/>
    <cellStyle name="40% - Accent1 13 3" xfId="1142"/>
    <cellStyle name="40% - Accent1 13 3 2" xfId="1583"/>
    <cellStyle name="40% - Accent1 13 4" xfId="1424"/>
    <cellStyle name="40% - Accent1 13 5" xfId="983"/>
    <cellStyle name="40% - Accent1 13 6" xfId="1903"/>
    <cellStyle name="40% - Accent1 14" xfId="756"/>
    <cellStyle name="40% - Accent1 14 2" xfId="1155"/>
    <cellStyle name="40% - Accent1 14 2 2" xfId="1596"/>
    <cellStyle name="40% - Accent1 14 3" xfId="1437"/>
    <cellStyle name="40% - Accent1 14 4" xfId="996"/>
    <cellStyle name="40% - Accent1 14 5" xfId="1916"/>
    <cellStyle name="40% - Accent1 15" xfId="123"/>
    <cellStyle name="40% - Accent1 15 2" xfId="1660"/>
    <cellStyle name="40% - Accent1 15 3" xfId="1219"/>
    <cellStyle name="40% - Accent1 16" xfId="1237"/>
    <cellStyle name="40% - Accent1 16 2" xfId="1677"/>
    <cellStyle name="40% - Accent1 17" xfId="1246"/>
    <cellStyle name="40% - Accent1 17 2" xfId="1686"/>
    <cellStyle name="40% - Accent1 18" xfId="1261"/>
    <cellStyle name="40% - Accent1 18 2" xfId="1699"/>
    <cellStyle name="40% - Accent1 19" xfId="1274"/>
    <cellStyle name="40% - Accent1 19 2" xfId="1712"/>
    <cellStyle name="40% - Accent1 2" xfId="125"/>
    <cellStyle name="40% - Accent1 20" xfId="1287"/>
    <cellStyle name="40% - Accent1 20 2" xfId="1725"/>
    <cellStyle name="40% - Accent1 21" xfId="1300"/>
    <cellStyle name="40% - Accent1 21 2" xfId="1738"/>
    <cellStyle name="40% - Accent1 22" xfId="1314"/>
    <cellStyle name="40% - Accent1 22 2" xfId="1752"/>
    <cellStyle name="40% - Accent1 23" xfId="1327"/>
    <cellStyle name="40% - Accent1 23 2" xfId="1765"/>
    <cellStyle name="40% - Accent1 24" xfId="1779"/>
    <cellStyle name="40% - Accent1 25" xfId="1794"/>
    <cellStyle name="40% - Accent1 26" xfId="1808"/>
    <cellStyle name="40% - Accent1 3" xfId="126"/>
    <cellStyle name="40% - Accent1 4" xfId="127"/>
    <cellStyle name="40% - Accent1 5" xfId="128"/>
    <cellStyle name="40% - Accent1 6" xfId="129"/>
    <cellStyle name="40% - Accent1 7" xfId="130"/>
    <cellStyle name="40% - Accent1 8" xfId="131"/>
    <cellStyle name="40% - Accent1 9" xfId="132"/>
    <cellStyle name="40% - Accent2 10" xfId="134"/>
    <cellStyle name="40% - Accent2 10 2" xfId="627"/>
    <cellStyle name="40% - Accent2 10 2 2" xfId="1105"/>
    <cellStyle name="40% - Accent2 10 2 2 2" xfId="1546"/>
    <cellStyle name="40% - Accent2 10 2 3" xfId="1387"/>
    <cellStyle name="40% - Accent2 10 2 4" xfId="946"/>
    <cellStyle name="40% - Accent2 10 2 5" xfId="1866"/>
    <cellStyle name="40% - Accent2 10 3" xfId="772"/>
    <cellStyle name="40% - Accent2 10 3 2" xfId="1171"/>
    <cellStyle name="40% - Accent2 10 3 2 2" xfId="1612"/>
    <cellStyle name="40% - Accent2 10 3 3" xfId="1453"/>
    <cellStyle name="40% - Accent2 10 3 4" xfId="1012"/>
    <cellStyle name="40% - Accent2 10 3 5" xfId="1932"/>
    <cellStyle name="40% - Accent2 10 4" xfId="1065"/>
    <cellStyle name="40% - Accent2 10 4 2" xfId="1506"/>
    <cellStyle name="40% - Accent2 10 5" xfId="1347"/>
    <cellStyle name="40% - Accent2 10 6" xfId="906"/>
    <cellStyle name="40% - Accent2 10 7" xfId="1826"/>
    <cellStyle name="40% - Accent2 11" xfId="598"/>
    <cellStyle name="40% - Accent2 11 2" xfId="719"/>
    <cellStyle name="40% - Accent2 11 2 2" xfId="1118"/>
    <cellStyle name="40% - Accent2 11 2 2 2" xfId="1559"/>
    <cellStyle name="40% - Accent2 11 2 3" xfId="1400"/>
    <cellStyle name="40% - Accent2 11 2 4" xfId="959"/>
    <cellStyle name="40% - Accent2 11 2 5" xfId="1879"/>
    <cellStyle name="40% - Accent2 11 3" xfId="862"/>
    <cellStyle name="40% - Accent2 11 3 2" xfId="1182"/>
    <cellStyle name="40% - Accent2 11 3 2 2" xfId="1623"/>
    <cellStyle name="40% - Accent2 11 3 3" xfId="1464"/>
    <cellStyle name="40% - Accent2 11 3 4" xfId="1023"/>
    <cellStyle name="40% - Accent2 11 3 5" xfId="1943"/>
    <cellStyle name="40% - Accent2 11 4" xfId="1076"/>
    <cellStyle name="40% - Accent2 11 4 2" xfId="1517"/>
    <cellStyle name="40% - Accent2 11 5" xfId="1358"/>
    <cellStyle name="40% - Accent2 11 6" xfId="917"/>
    <cellStyle name="40% - Accent2 11 7" xfId="1837"/>
    <cellStyle name="40% - Accent2 12" xfId="611"/>
    <cellStyle name="40% - Accent2 12 2" xfId="732"/>
    <cellStyle name="40% - Accent2 12 2 2" xfId="1131"/>
    <cellStyle name="40% - Accent2 12 2 2 2" xfId="1572"/>
    <cellStyle name="40% - Accent2 12 2 3" xfId="1413"/>
    <cellStyle name="40% - Accent2 12 2 4" xfId="972"/>
    <cellStyle name="40% - Accent2 12 2 5" xfId="1892"/>
    <cellStyle name="40% - Accent2 12 3" xfId="875"/>
    <cellStyle name="40% - Accent2 12 3 2" xfId="1195"/>
    <cellStyle name="40% - Accent2 12 3 2 2" xfId="1636"/>
    <cellStyle name="40% - Accent2 12 3 3" xfId="1477"/>
    <cellStyle name="40% - Accent2 12 3 4" xfId="1036"/>
    <cellStyle name="40% - Accent2 12 3 5" xfId="1956"/>
    <cellStyle name="40% - Accent2 12 4" xfId="1089"/>
    <cellStyle name="40% - Accent2 12 4 2" xfId="1530"/>
    <cellStyle name="40% - Accent2 12 5" xfId="1371"/>
    <cellStyle name="40% - Accent2 12 6" xfId="930"/>
    <cellStyle name="40% - Accent2 12 7" xfId="1850"/>
    <cellStyle name="40% - Accent2 13" xfId="745"/>
    <cellStyle name="40% - Accent2 13 2" xfId="888"/>
    <cellStyle name="40% - Accent2 13 2 2" xfId="1208"/>
    <cellStyle name="40% - Accent2 13 2 2 2" xfId="1649"/>
    <cellStyle name="40% - Accent2 13 2 3" xfId="1490"/>
    <cellStyle name="40% - Accent2 13 2 4" xfId="1049"/>
    <cellStyle name="40% - Accent2 13 2 5" xfId="1969"/>
    <cellStyle name="40% - Accent2 13 3" xfId="1144"/>
    <cellStyle name="40% - Accent2 13 3 2" xfId="1585"/>
    <cellStyle name="40% - Accent2 13 4" xfId="1426"/>
    <cellStyle name="40% - Accent2 13 5" xfId="985"/>
    <cellStyle name="40% - Accent2 13 6" xfId="1905"/>
    <cellStyle name="40% - Accent2 14" xfId="758"/>
    <cellStyle name="40% - Accent2 14 2" xfId="1157"/>
    <cellStyle name="40% - Accent2 14 2 2" xfId="1598"/>
    <cellStyle name="40% - Accent2 14 3" xfId="1439"/>
    <cellStyle name="40% - Accent2 14 4" xfId="998"/>
    <cellStyle name="40% - Accent2 14 5" xfId="1918"/>
    <cellStyle name="40% - Accent2 15" xfId="133"/>
    <cellStyle name="40% - Accent2 15 2" xfId="1662"/>
    <cellStyle name="40% - Accent2 15 3" xfId="1221"/>
    <cellStyle name="40% - Accent2 16" xfId="1238"/>
    <cellStyle name="40% - Accent2 16 2" xfId="1678"/>
    <cellStyle name="40% - Accent2 17" xfId="1248"/>
    <cellStyle name="40% - Accent2 17 2" xfId="1688"/>
    <cellStyle name="40% - Accent2 18" xfId="1263"/>
    <cellStyle name="40% - Accent2 18 2" xfId="1701"/>
    <cellStyle name="40% - Accent2 19" xfId="1276"/>
    <cellStyle name="40% - Accent2 19 2" xfId="1714"/>
    <cellStyle name="40% - Accent2 2" xfId="135"/>
    <cellStyle name="40% - Accent2 20" xfId="1289"/>
    <cellStyle name="40% - Accent2 20 2" xfId="1727"/>
    <cellStyle name="40% - Accent2 21" xfId="1302"/>
    <cellStyle name="40% - Accent2 21 2" xfId="1740"/>
    <cellStyle name="40% - Accent2 22" xfId="1316"/>
    <cellStyle name="40% - Accent2 22 2" xfId="1754"/>
    <cellStyle name="40% - Accent2 23" xfId="1329"/>
    <cellStyle name="40% - Accent2 23 2" xfId="1767"/>
    <cellStyle name="40% - Accent2 24" xfId="1781"/>
    <cellStyle name="40% - Accent2 25" xfId="1796"/>
    <cellStyle name="40% - Accent2 26" xfId="1810"/>
    <cellStyle name="40% - Accent2 3" xfId="136"/>
    <cellStyle name="40% - Accent2 4" xfId="137"/>
    <cellStyle name="40% - Accent2 5" xfId="138"/>
    <cellStyle name="40% - Accent2 6" xfId="139"/>
    <cellStyle name="40% - Accent2 7" xfId="140"/>
    <cellStyle name="40% - Accent2 8" xfId="141"/>
    <cellStyle name="40% - Accent2 9" xfId="142"/>
    <cellStyle name="40% - Accent3 10" xfId="144"/>
    <cellStyle name="40% - Accent3 10 2" xfId="628"/>
    <cellStyle name="40% - Accent3 10 2 2" xfId="1106"/>
    <cellStyle name="40% - Accent3 10 2 2 2" xfId="1547"/>
    <cellStyle name="40% - Accent3 10 2 3" xfId="1388"/>
    <cellStyle name="40% - Accent3 10 2 4" xfId="947"/>
    <cellStyle name="40% - Accent3 10 2 5" xfId="1867"/>
    <cellStyle name="40% - Accent3 10 3" xfId="773"/>
    <cellStyle name="40% - Accent3 10 3 2" xfId="1172"/>
    <cellStyle name="40% - Accent3 10 3 2 2" xfId="1613"/>
    <cellStyle name="40% - Accent3 10 3 3" xfId="1454"/>
    <cellStyle name="40% - Accent3 10 3 4" xfId="1013"/>
    <cellStyle name="40% - Accent3 10 3 5" xfId="1933"/>
    <cellStyle name="40% - Accent3 10 4" xfId="1066"/>
    <cellStyle name="40% - Accent3 10 4 2" xfId="1507"/>
    <cellStyle name="40% - Accent3 10 5" xfId="1348"/>
    <cellStyle name="40% - Accent3 10 6" xfId="907"/>
    <cellStyle name="40% - Accent3 10 7" xfId="1827"/>
    <cellStyle name="40% - Accent3 11" xfId="600"/>
    <cellStyle name="40% - Accent3 11 2" xfId="721"/>
    <cellStyle name="40% - Accent3 11 2 2" xfId="1120"/>
    <cellStyle name="40% - Accent3 11 2 2 2" xfId="1561"/>
    <cellStyle name="40% - Accent3 11 2 3" xfId="1402"/>
    <cellStyle name="40% - Accent3 11 2 4" xfId="961"/>
    <cellStyle name="40% - Accent3 11 2 5" xfId="1881"/>
    <cellStyle name="40% - Accent3 11 3" xfId="864"/>
    <cellStyle name="40% - Accent3 11 3 2" xfId="1184"/>
    <cellStyle name="40% - Accent3 11 3 2 2" xfId="1625"/>
    <cellStyle name="40% - Accent3 11 3 3" xfId="1466"/>
    <cellStyle name="40% - Accent3 11 3 4" xfId="1025"/>
    <cellStyle name="40% - Accent3 11 3 5" xfId="1945"/>
    <cellStyle name="40% - Accent3 11 4" xfId="1078"/>
    <cellStyle name="40% - Accent3 11 4 2" xfId="1519"/>
    <cellStyle name="40% - Accent3 11 5" xfId="1360"/>
    <cellStyle name="40% - Accent3 11 6" xfId="919"/>
    <cellStyle name="40% - Accent3 11 7" xfId="1839"/>
    <cellStyle name="40% - Accent3 12" xfId="613"/>
    <cellStyle name="40% - Accent3 12 2" xfId="734"/>
    <cellStyle name="40% - Accent3 12 2 2" xfId="1133"/>
    <cellStyle name="40% - Accent3 12 2 2 2" xfId="1574"/>
    <cellStyle name="40% - Accent3 12 2 3" xfId="1415"/>
    <cellStyle name="40% - Accent3 12 2 4" xfId="974"/>
    <cellStyle name="40% - Accent3 12 2 5" xfId="1894"/>
    <cellStyle name="40% - Accent3 12 3" xfId="877"/>
    <cellStyle name="40% - Accent3 12 3 2" xfId="1197"/>
    <cellStyle name="40% - Accent3 12 3 2 2" xfId="1638"/>
    <cellStyle name="40% - Accent3 12 3 3" xfId="1479"/>
    <cellStyle name="40% - Accent3 12 3 4" xfId="1038"/>
    <cellStyle name="40% - Accent3 12 3 5" xfId="1958"/>
    <cellStyle name="40% - Accent3 12 4" xfId="1091"/>
    <cellStyle name="40% - Accent3 12 4 2" xfId="1532"/>
    <cellStyle name="40% - Accent3 12 5" xfId="1373"/>
    <cellStyle name="40% - Accent3 12 6" xfId="932"/>
    <cellStyle name="40% - Accent3 12 7" xfId="1852"/>
    <cellStyle name="40% - Accent3 13" xfId="747"/>
    <cellStyle name="40% - Accent3 13 2" xfId="890"/>
    <cellStyle name="40% - Accent3 13 2 2" xfId="1210"/>
    <cellStyle name="40% - Accent3 13 2 2 2" xfId="1651"/>
    <cellStyle name="40% - Accent3 13 2 3" xfId="1492"/>
    <cellStyle name="40% - Accent3 13 2 4" xfId="1051"/>
    <cellStyle name="40% - Accent3 13 2 5" xfId="1971"/>
    <cellStyle name="40% - Accent3 13 3" xfId="1146"/>
    <cellStyle name="40% - Accent3 13 3 2" xfId="1587"/>
    <cellStyle name="40% - Accent3 13 4" xfId="1428"/>
    <cellStyle name="40% - Accent3 13 5" xfId="987"/>
    <cellStyle name="40% - Accent3 13 6" xfId="1907"/>
    <cellStyle name="40% - Accent3 14" xfId="760"/>
    <cellStyle name="40% - Accent3 14 2" xfId="1159"/>
    <cellStyle name="40% - Accent3 14 2 2" xfId="1600"/>
    <cellStyle name="40% - Accent3 14 3" xfId="1441"/>
    <cellStyle name="40% - Accent3 14 4" xfId="1000"/>
    <cellStyle name="40% - Accent3 14 5" xfId="1920"/>
    <cellStyle name="40% - Accent3 15" xfId="143"/>
    <cellStyle name="40% - Accent3 15 2" xfId="1664"/>
    <cellStyle name="40% - Accent3 15 3" xfId="1223"/>
    <cellStyle name="40% - Accent3 16" xfId="1239"/>
    <cellStyle name="40% - Accent3 16 2" xfId="1679"/>
    <cellStyle name="40% - Accent3 17" xfId="1250"/>
    <cellStyle name="40% - Accent3 17 2" xfId="1690"/>
    <cellStyle name="40% - Accent3 18" xfId="1265"/>
    <cellStyle name="40% - Accent3 18 2" xfId="1703"/>
    <cellStyle name="40% - Accent3 19" xfId="1278"/>
    <cellStyle name="40% - Accent3 19 2" xfId="1716"/>
    <cellStyle name="40% - Accent3 2" xfId="145"/>
    <cellStyle name="40% - Accent3 20" xfId="1291"/>
    <cellStyle name="40% - Accent3 20 2" xfId="1729"/>
    <cellStyle name="40% - Accent3 21" xfId="1304"/>
    <cellStyle name="40% - Accent3 21 2" xfId="1742"/>
    <cellStyle name="40% - Accent3 22" xfId="1318"/>
    <cellStyle name="40% - Accent3 22 2" xfId="1756"/>
    <cellStyle name="40% - Accent3 23" xfId="1331"/>
    <cellStyle name="40% - Accent3 23 2" xfId="1769"/>
    <cellStyle name="40% - Accent3 24" xfId="1783"/>
    <cellStyle name="40% - Accent3 25" xfId="1798"/>
    <cellStyle name="40% - Accent3 26" xfId="1812"/>
    <cellStyle name="40% - Accent3 3" xfId="146"/>
    <cellStyle name="40% - Accent3 4" xfId="147"/>
    <cellStyle name="40% - Accent3 5" xfId="148"/>
    <cellStyle name="40% - Accent3 6" xfId="149"/>
    <cellStyle name="40% - Accent3 7" xfId="150"/>
    <cellStyle name="40% - Accent3 8" xfId="151"/>
    <cellStyle name="40% - Accent3 9" xfId="152"/>
    <cellStyle name="40% - Accent4 10" xfId="154"/>
    <cellStyle name="40% - Accent4 10 2" xfId="629"/>
    <cellStyle name="40% - Accent4 10 2 2" xfId="1107"/>
    <cellStyle name="40% - Accent4 10 2 2 2" xfId="1548"/>
    <cellStyle name="40% - Accent4 10 2 3" xfId="1389"/>
    <cellStyle name="40% - Accent4 10 2 4" xfId="948"/>
    <cellStyle name="40% - Accent4 10 2 5" xfId="1868"/>
    <cellStyle name="40% - Accent4 10 3" xfId="774"/>
    <cellStyle name="40% - Accent4 10 3 2" xfId="1173"/>
    <cellStyle name="40% - Accent4 10 3 2 2" xfId="1614"/>
    <cellStyle name="40% - Accent4 10 3 3" xfId="1455"/>
    <cellStyle name="40% - Accent4 10 3 4" xfId="1014"/>
    <cellStyle name="40% - Accent4 10 3 5" xfId="1934"/>
    <cellStyle name="40% - Accent4 10 4" xfId="1067"/>
    <cellStyle name="40% - Accent4 10 4 2" xfId="1508"/>
    <cellStyle name="40% - Accent4 10 5" xfId="1349"/>
    <cellStyle name="40% - Accent4 10 6" xfId="908"/>
    <cellStyle name="40% - Accent4 10 7" xfId="1828"/>
    <cellStyle name="40% - Accent4 11" xfId="602"/>
    <cellStyle name="40% - Accent4 11 2" xfId="723"/>
    <cellStyle name="40% - Accent4 11 2 2" xfId="1122"/>
    <cellStyle name="40% - Accent4 11 2 2 2" xfId="1563"/>
    <cellStyle name="40% - Accent4 11 2 3" xfId="1404"/>
    <cellStyle name="40% - Accent4 11 2 4" xfId="963"/>
    <cellStyle name="40% - Accent4 11 2 5" xfId="1883"/>
    <cellStyle name="40% - Accent4 11 3" xfId="866"/>
    <cellStyle name="40% - Accent4 11 3 2" xfId="1186"/>
    <cellStyle name="40% - Accent4 11 3 2 2" xfId="1627"/>
    <cellStyle name="40% - Accent4 11 3 3" xfId="1468"/>
    <cellStyle name="40% - Accent4 11 3 4" xfId="1027"/>
    <cellStyle name="40% - Accent4 11 3 5" xfId="1947"/>
    <cellStyle name="40% - Accent4 11 4" xfId="1080"/>
    <cellStyle name="40% - Accent4 11 4 2" xfId="1521"/>
    <cellStyle name="40% - Accent4 11 5" xfId="1362"/>
    <cellStyle name="40% - Accent4 11 6" xfId="921"/>
    <cellStyle name="40% - Accent4 11 7" xfId="1841"/>
    <cellStyle name="40% - Accent4 12" xfId="615"/>
    <cellStyle name="40% - Accent4 12 2" xfId="736"/>
    <cellStyle name="40% - Accent4 12 2 2" xfId="1135"/>
    <cellStyle name="40% - Accent4 12 2 2 2" xfId="1576"/>
    <cellStyle name="40% - Accent4 12 2 3" xfId="1417"/>
    <cellStyle name="40% - Accent4 12 2 4" xfId="976"/>
    <cellStyle name="40% - Accent4 12 2 5" xfId="1896"/>
    <cellStyle name="40% - Accent4 12 3" xfId="879"/>
    <cellStyle name="40% - Accent4 12 3 2" xfId="1199"/>
    <cellStyle name="40% - Accent4 12 3 2 2" xfId="1640"/>
    <cellStyle name="40% - Accent4 12 3 3" xfId="1481"/>
    <cellStyle name="40% - Accent4 12 3 4" xfId="1040"/>
    <cellStyle name="40% - Accent4 12 3 5" xfId="1960"/>
    <cellStyle name="40% - Accent4 12 4" xfId="1093"/>
    <cellStyle name="40% - Accent4 12 4 2" xfId="1534"/>
    <cellStyle name="40% - Accent4 12 5" xfId="1375"/>
    <cellStyle name="40% - Accent4 12 6" xfId="934"/>
    <cellStyle name="40% - Accent4 12 7" xfId="1854"/>
    <cellStyle name="40% - Accent4 13" xfId="749"/>
    <cellStyle name="40% - Accent4 13 2" xfId="892"/>
    <cellStyle name="40% - Accent4 13 2 2" xfId="1212"/>
    <cellStyle name="40% - Accent4 13 2 2 2" xfId="1653"/>
    <cellStyle name="40% - Accent4 13 2 3" xfId="1494"/>
    <cellStyle name="40% - Accent4 13 2 4" xfId="1053"/>
    <cellStyle name="40% - Accent4 13 2 5" xfId="1973"/>
    <cellStyle name="40% - Accent4 13 3" xfId="1148"/>
    <cellStyle name="40% - Accent4 13 3 2" xfId="1589"/>
    <cellStyle name="40% - Accent4 13 4" xfId="1430"/>
    <cellStyle name="40% - Accent4 13 5" xfId="989"/>
    <cellStyle name="40% - Accent4 13 6" xfId="1909"/>
    <cellStyle name="40% - Accent4 14" xfId="762"/>
    <cellStyle name="40% - Accent4 14 2" xfId="1161"/>
    <cellStyle name="40% - Accent4 14 2 2" xfId="1602"/>
    <cellStyle name="40% - Accent4 14 3" xfId="1443"/>
    <cellStyle name="40% - Accent4 14 4" xfId="1002"/>
    <cellStyle name="40% - Accent4 14 5" xfId="1922"/>
    <cellStyle name="40% - Accent4 15" xfId="153"/>
    <cellStyle name="40% - Accent4 15 2" xfId="1666"/>
    <cellStyle name="40% - Accent4 15 3" xfId="1225"/>
    <cellStyle name="40% - Accent4 16" xfId="1240"/>
    <cellStyle name="40% - Accent4 16 2" xfId="1680"/>
    <cellStyle name="40% - Accent4 17" xfId="1252"/>
    <cellStyle name="40% - Accent4 17 2" xfId="1692"/>
    <cellStyle name="40% - Accent4 18" xfId="1267"/>
    <cellStyle name="40% - Accent4 18 2" xfId="1705"/>
    <cellStyle name="40% - Accent4 19" xfId="1280"/>
    <cellStyle name="40% - Accent4 19 2" xfId="1718"/>
    <cellStyle name="40% - Accent4 2" xfId="155"/>
    <cellStyle name="40% - Accent4 20" xfId="1293"/>
    <cellStyle name="40% - Accent4 20 2" xfId="1731"/>
    <cellStyle name="40% - Accent4 21" xfId="1306"/>
    <cellStyle name="40% - Accent4 21 2" xfId="1744"/>
    <cellStyle name="40% - Accent4 22" xfId="1320"/>
    <cellStyle name="40% - Accent4 22 2" xfId="1758"/>
    <cellStyle name="40% - Accent4 23" xfId="1333"/>
    <cellStyle name="40% - Accent4 23 2" xfId="1771"/>
    <cellStyle name="40% - Accent4 24" xfId="1785"/>
    <cellStyle name="40% - Accent4 25" xfId="1800"/>
    <cellStyle name="40% - Accent4 26" xfId="1814"/>
    <cellStyle name="40% - Accent4 3" xfId="156"/>
    <cellStyle name="40% - Accent4 4" xfId="157"/>
    <cellStyle name="40% - Accent4 5" xfId="158"/>
    <cellStyle name="40% - Accent4 6" xfId="159"/>
    <cellStyle name="40% - Accent4 7" xfId="160"/>
    <cellStyle name="40% - Accent4 8" xfId="161"/>
    <cellStyle name="40% - Accent4 9" xfId="162"/>
    <cellStyle name="40% - Accent5 10" xfId="164"/>
    <cellStyle name="40% - Accent5 10 2" xfId="630"/>
    <cellStyle name="40% - Accent5 10 2 2" xfId="1108"/>
    <cellStyle name="40% - Accent5 10 2 2 2" xfId="1549"/>
    <cellStyle name="40% - Accent5 10 2 3" xfId="1390"/>
    <cellStyle name="40% - Accent5 10 2 4" xfId="949"/>
    <cellStyle name="40% - Accent5 10 2 5" xfId="1869"/>
    <cellStyle name="40% - Accent5 10 3" xfId="775"/>
    <cellStyle name="40% - Accent5 10 3 2" xfId="1174"/>
    <cellStyle name="40% - Accent5 10 3 2 2" xfId="1615"/>
    <cellStyle name="40% - Accent5 10 3 3" xfId="1456"/>
    <cellStyle name="40% - Accent5 10 3 4" xfId="1015"/>
    <cellStyle name="40% - Accent5 10 3 5" xfId="1935"/>
    <cellStyle name="40% - Accent5 10 4" xfId="1068"/>
    <cellStyle name="40% - Accent5 10 4 2" xfId="1509"/>
    <cellStyle name="40% - Accent5 10 5" xfId="1350"/>
    <cellStyle name="40% - Accent5 10 6" xfId="909"/>
    <cellStyle name="40% - Accent5 10 7" xfId="1829"/>
    <cellStyle name="40% - Accent5 11" xfId="604"/>
    <cellStyle name="40% - Accent5 11 2" xfId="725"/>
    <cellStyle name="40% - Accent5 11 2 2" xfId="1124"/>
    <cellStyle name="40% - Accent5 11 2 2 2" xfId="1565"/>
    <cellStyle name="40% - Accent5 11 2 3" xfId="1406"/>
    <cellStyle name="40% - Accent5 11 2 4" xfId="965"/>
    <cellStyle name="40% - Accent5 11 2 5" xfId="1885"/>
    <cellStyle name="40% - Accent5 11 3" xfId="868"/>
    <cellStyle name="40% - Accent5 11 3 2" xfId="1188"/>
    <cellStyle name="40% - Accent5 11 3 2 2" xfId="1629"/>
    <cellStyle name="40% - Accent5 11 3 3" xfId="1470"/>
    <cellStyle name="40% - Accent5 11 3 4" xfId="1029"/>
    <cellStyle name="40% - Accent5 11 3 5" xfId="1949"/>
    <cellStyle name="40% - Accent5 11 4" xfId="1082"/>
    <cellStyle name="40% - Accent5 11 4 2" xfId="1523"/>
    <cellStyle name="40% - Accent5 11 5" xfId="1364"/>
    <cellStyle name="40% - Accent5 11 6" xfId="923"/>
    <cellStyle name="40% - Accent5 11 7" xfId="1843"/>
    <cellStyle name="40% - Accent5 12" xfId="617"/>
    <cellStyle name="40% - Accent5 12 2" xfId="738"/>
    <cellStyle name="40% - Accent5 12 2 2" xfId="1137"/>
    <cellStyle name="40% - Accent5 12 2 2 2" xfId="1578"/>
    <cellStyle name="40% - Accent5 12 2 3" xfId="1419"/>
    <cellStyle name="40% - Accent5 12 2 4" xfId="978"/>
    <cellStyle name="40% - Accent5 12 2 5" xfId="1898"/>
    <cellStyle name="40% - Accent5 12 3" xfId="881"/>
    <cellStyle name="40% - Accent5 12 3 2" xfId="1201"/>
    <cellStyle name="40% - Accent5 12 3 2 2" xfId="1642"/>
    <cellStyle name="40% - Accent5 12 3 3" xfId="1483"/>
    <cellStyle name="40% - Accent5 12 3 4" xfId="1042"/>
    <cellStyle name="40% - Accent5 12 3 5" xfId="1962"/>
    <cellStyle name="40% - Accent5 12 4" xfId="1095"/>
    <cellStyle name="40% - Accent5 12 4 2" xfId="1536"/>
    <cellStyle name="40% - Accent5 12 5" xfId="1377"/>
    <cellStyle name="40% - Accent5 12 6" xfId="936"/>
    <cellStyle name="40% - Accent5 12 7" xfId="1856"/>
    <cellStyle name="40% - Accent5 13" xfId="751"/>
    <cellStyle name="40% - Accent5 13 2" xfId="894"/>
    <cellStyle name="40% - Accent5 13 2 2" xfId="1214"/>
    <cellStyle name="40% - Accent5 13 2 2 2" xfId="1655"/>
    <cellStyle name="40% - Accent5 13 2 3" xfId="1496"/>
    <cellStyle name="40% - Accent5 13 2 4" xfId="1055"/>
    <cellStyle name="40% - Accent5 13 2 5" xfId="1975"/>
    <cellStyle name="40% - Accent5 13 3" xfId="1150"/>
    <cellStyle name="40% - Accent5 13 3 2" xfId="1591"/>
    <cellStyle name="40% - Accent5 13 4" xfId="1432"/>
    <cellStyle name="40% - Accent5 13 5" xfId="991"/>
    <cellStyle name="40% - Accent5 13 6" xfId="1911"/>
    <cellStyle name="40% - Accent5 14" xfId="764"/>
    <cellStyle name="40% - Accent5 14 2" xfId="1163"/>
    <cellStyle name="40% - Accent5 14 2 2" xfId="1604"/>
    <cellStyle name="40% - Accent5 14 3" xfId="1445"/>
    <cellStyle name="40% - Accent5 14 4" xfId="1004"/>
    <cellStyle name="40% - Accent5 14 5" xfId="1924"/>
    <cellStyle name="40% - Accent5 15" xfId="163"/>
    <cellStyle name="40% - Accent5 15 2" xfId="1668"/>
    <cellStyle name="40% - Accent5 15 3" xfId="1227"/>
    <cellStyle name="40% - Accent5 16" xfId="1241"/>
    <cellStyle name="40% - Accent5 16 2" xfId="1681"/>
    <cellStyle name="40% - Accent5 17" xfId="1254"/>
    <cellStyle name="40% - Accent5 17 2" xfId="1694"/>
    <cellStyle name="40% - Accent5 18" xfId="1269"/>
    <cellStyle name="40% - Accent5 18 2" xfId="1707"/>
    <cellStyle name="40% - Accent5 19" xfId="1282"/>
    <cellStyle name="40% - Accent5 19 2" xfId="1720"/>
    <cellStyle name="40% - Accent5 2" xfId="165"/>
    <cellStyle name="40% - Accent5 20" xfId="1295"/>
    <cellStyle name="40% - Accent5 20 2" xfId="1733"/>
    <cellStyle name="40% - Accent5 21" xfId="1308"/>
    <cellStyle name="40% - Accent5 21 2" xfId="1746"/>
    <cellStyle name="40% - Accent5 22" xfId="1322"/>
    <cellStyle name="40% - Accent5 22 2" xfId="1760"/>
    <cellStyle name="40% - Accent5 23" xfId="1335"/>
    <cellStyle name="40% - Accent5 23 2" xfId="1773"/>
    <cellStyle name="40% - Accent5 24" xfId="1787"/>
    <cellStyle name="40% - Accent5 25" xfId="1802"/>
    <cellStyle name="40% - Accent5 26" xfId="1816"/>
    <cellStyle name="40% - Accent5 3" xfId="166"/>
    <cellStyle name="40% - Accent5 4" xfId="167"/>
    <cellStyle name="40% - Accent5 5" xfId="168"/>
    <cellStyle name="40% - Accent5 6" xfId="169"/>
    <cellStyle name="40% - Accent5 7" xfId="170"/>
    <cellStyle name="40% - Accent5 8" xfId="171"/>
    <cellStyle name="40% - Accent5 9" xfId="172"/>
    <cellStyle name="40% - Accent6 10" xfId="174"/>
    <cellStyle name="40% - Accent6 10 2" xfId="631"/>
    <cellStyle name="40% - Accent6 10 2 2" xfId="1109"/>
    <cellStyle name="40% - Accent6 10 2 2 2" xfId="1550"/>
    <cellStyle name="40% - Accent6 10 2 3" xfId="1391"/>
    <cellStyle name="40% - Accent6 10 2 4" xfId="950"/>
    <cellStyle name="40% - Accent6 10 2 5" xfId="1870"/>
    <cellStyle name="40% - Accent6 10 3" xfId="776"/>
    <cellStyle name="40% - Accent6 10 3 2" xfId="1175"/>
    <cellStyle name="40% - Accent6 10 3 2 2" xfId="1616"/>
    <cellStyle name="40% - Accent6 10 3 3" xfId="1457"/>
    <cellStyle name="40% - Accent6 10 3 4" xfId="1016"/>
    <cellStyle name="40% - Accent6 10 3 5" xfId="1936"/>
    <cellStyle name="40% - Accent6 10 4" xfId="1069"/>
    <cellStyle name="40% - Accent6 10 4 2" xfId="1510"/>
    <cellStyle name="40% - Accent6 10 5" xfId="1351"/>
    <cellStyle name="40% - Accent6 10 6" xfId="910"/>
    <cellStyle name="40% - Accent6 10 7" xfId="1830"/>
    <cellStyle name="40% - Accent6 11" xfId="606"/>
    <cellStyle name="40% - Accent6 11 2" xfId="727"/>
    <cellStyle name="40% - Accent6 11 2 2" xfId="1126"/>
    <cellStyle name="40% - Accent6 11 2 2 2" xfId="1567"/>
    <cellStyle name="40% - Accent6 11 2 3" xfId="1408"/>
    <cellStyle name="40% - Accent6 11 2 4" xfId="967"/>
    <cellStyle name="40% - Accent6 11 2 5" xfId="1887"/>
    <cellStyle name="40% - Accent6 11 3" xfId="870"/>
    <cellStyle name="40% - Accent6 11 3 2" xfId="1190"/>
    <cellStyle name="40% - Accent6 11 3 2 2" xfId="1631"/>
    <cellStyle name="40% - Accent6 11 3 3" xfId="1472"/>
    <cellStyle name="40% - Accent6 11 3 4" xfId="1031"/>
    <cellStyle name="40% - Accent6 11 3 5" xfId="1951"/>
    <cellStyle name="40% - Accent6 11 4" xfId="1084"/>
    <cellStyle name="40% - Accent6 11 4 2" xfId="1525"/>
    <cellStyle name="40% - Accent6 11 5" xfId="1366"/>
    <cellStyle name="40% - Accent6 11 6" xfId="925"/>
    <cellStyle name="40% - Accent6 11 7" xfId="1845"/>
    <cellStyle name="40% - Accent6 12" xfId="619"/>
    <cellStyle name="40% - Accent6 12 2" xfId="740"/>
    <cellStyle name="40% - Accent6 12 2 2" xfId="1139"/>
    <cellStyle name="40% - Accent6 12 2 2 2" xfId="1580"/>
    <cellStyle name="40% - Accent6 12 2 3" xfId="1421"/>
    <cellStyle name="40% - Accent6 12 2 4" xfId="980"/>
    <cellStyle name="40% - Accent6 12 2 5" xfId="1900"/>
    <cellStyle name="40% - Accent6 12 3" xfId="883"/>
    <cellStyle name="40% - Accent6 12 3 2" xfId="1203"/>
    <cellStyle name="40% - Accent6 12 3 2 2" xfId="1644"/>
    <cellStyle name="40% - Accent6 12 3 3" xfId="1485"/>
    <cellStyle name="40% - Accent6 12 3 4" xfId="1044"/>
    <cellStyle name="40% - Accent6 12 3 5" xfId="1964"/>
    <cellStyle name="40% - Accent6 12 4" xfId="1097"/>
    <cellStyle name="40% - Accent6 12 4 2" xfId="1538"/>
    <cellStyle name="40% - Accent6 12 5" xfId="1379"/>
    <cellStyle name="40% - Accent6 12 6" xfId="938"/>
    <cellStyle name="40% - Accent6 12 7" xfId="1858"/>
    <cellStyle name="40% - Accent6 13" xfId="753"/>
    <cellStyle name="40% - Accent6 13 2" xfId="896"/>
    <cellStyle name="40% - Accent6 13 2 2" xfId="1216"/>
    <cellStyle name="40% - Accent6 13 2 2 2" xfId="1657"/>
    <cellStyle name="40% - Accent6 13 2 3" xfId="1498"/>
    <cellStyle name="40% - Accent6 13 2 4" xfId="1057"/>
    <cellStyle name="40% - Accent6 13 2 5" xfId="1977"/>
    <cellStyle name="40% - Accent6 13 3" xfId="1152"/>
    <cellStyle name="40% - Accent6 13 3 2" xfId="1593"/>
    <cellStyle name="40% - Accent6 13 4" xfId="1434"/>
    <cellStyle name="40% - Accent6 13 5" xfId="993"/>
    <cellStyle name="40% - Accent6 13 6" xfId="1913"/>
    <cellStyle name="40% - Accent6 14" xfId="766"/>
    <cellStyle name="40% - Accent6 14 2" xfId="1165"/>
    <cellStyle name="40% - Accent6 14 2 2" xfId="1606"/>
    <cellStyle name="40% - Accent6 14 3" xfId="1447"/>
    <cellStyle name="40% - Accent6 14 4" xfId="1006"/>
    <cellStyle name="40% - Accent6 14 5" xfId="1926"/>
    <cellStyle name="40% - Accent6 15" xfId="173"/>
    <cellStyle name="40% - Accent6 15 2" xfId="1670"/>
    <cellStyle name="40% - Accent6 15 3" xfId="1229"/>
    <cellStyle name="40% - Accent6 16" xfId="1242"/>
    <cellStyle name="40% - Accent6 16 2" xfId="1682"/>
    <cellStyle name="40% - Accent6 17" xfId="1256"/>
    <cellStyle name="40% - Accent6 17 2" xfId="1696"/>
    <cellStyle name="40% - Accent6 18" xfId="1271"/>
    <cellStyle name="40% - Accent6 18 2" xfId="1709"/>
    <cellStyle name="40% - Accent6 19" xfId="1284"/>
    <cellStyle name="40% - Accent6 19 2" xfId="1722"/>
    <cellStyle name="40% - Accent6 2" xfId="175"/>
    <cellStyle name="40% - Accent6 20" xfId="1297"/>
    <cellStyle name="40% - Accent6 20 2" xfId="1735"/>
    <cellStyle name="40% - Accent6 21" xfId="1310"/>
    <cellStyle name="40% - Accent6 21 2" xfId="1748"/>
    <cellStyle name="40% - Accent6 22" xfId="1324"/>
    <cellStyle name="40% - Accent6 22 2" xfId="1762"/>
    <cellStyle name="40% - Accent6 23" xfId="1337"/>
    <cellStyle name="40% - Accent6 23 2" xfId="1775"/>
    <cellStyle name="40% - Accent6 24" xfId="1789"/>
    <cellStyle name="40% - Accent6 25" xfId="1804"/>
    <cellStyle name="40% - Accent6 26" xfId="1818"/>
    <cellStyle name="40% - Accent6 3" xfId="176"/>
    <cellStyle name="40% - Accent6 4" xfId="177"/>
    <cellStyle name="40% - Accent6 5" xfId="178"/>
    <cellStyle name="40% - Accent6 6" xfId="179"/>
    <cellStyle name="40% - Accent6 7" xfId="180"/>
    <cellStyle name="40% - Accent6 8" xfId="181"/>
    <cellStyle name="40% - Accent6 9" xfId="182"/>
    <cellStyle name="60% - Accent1 2" xfId="184"/>
    <cellStyle name="60% - Accent1 3" xfId="183"/>
    <cellStyle name="60% - Accent2 2" xfId="186"/>
    <cellStyle name="60% - Accent2 3" xfId="185"/>
    <cellStyle name="60% - Accent3 2" xfId="188"/>
    <cellStyle name="60% - Accent3 3" xfId="187"/>
    <cellStyle name="60% - Accent4 2" xfId="190"/>
    <cellStyle name="60% - Accent4 3" xfId="189"/>
    <cellStyle name="60% - Accent5 2" xfId="192"/>
    <cellStyle name="60% - Accent5 3" xfId="191"/>
    <cellStyle name="60% - Accent6 2" xfId="194"/>
    <cellStyle name="60% - Accent6 3" xfId="193"/>
    <cellStyle name="7Mini" xfId="5"/>
    <cellStyle name="Accent1 2" xfId="196"/>
    <cellStyle name="Accent1 3" xfId="195"/>
    <cellStyle name="Accent2 2" xfId="198"/>
    <cellStyle name="Accent2 3" xfId="197"/>
    <cellStyle name="Accent3 2" xfId="200"/>
    <cellStyle name="Accent3 3" xfId="199"/>
    <cellStyle name="Accent4 2" xfId="202"/>
    <cellStyle name="Accent4 3" xfId="201"/>
    <cellStyle name="Accent5 2" xfId="204"/>
    <cellStyle name="Accent5 3" xfId="203"/>
    <cellStyle name="Accent6 2" xfId="206"/>
    <cellStyle name="Accent6 3" xfId="205"/>
    <cellStyle name="Bad 2" xfId="208"/>
    <cellStyle name="Bad 3" xfId="207"/>
    <cellStyle name="C" xfId="6"/>
    <cellStyle name="Calculation 2" xfId="210"/>
    <cellStyle name="Calculation 3" xfId="209"/>
    <cellStyle name="Check Cell 2" xfId="212"/>
    <cellStyle name="Check Cell 3" xfId="211"/>
    <cellStyle name="Comma" xfId="7" builtinId="3"/>
    <cellStyle name="Comma 10" xfId="214"/>
    <cellStyle name="Comma 10 2" xfId="215"/>
    <cellStyle name="Comma 10 2 2" xfId="633"/>
    <cellStyle name="Comma 10 2 3" xfId="778"/>
    <cellStyle name="Comma 10 3" xfId="632"/>
    <cellStyle name="Comma 10 4" xfId="777"/>
    <cellStyle name="Comma 11" xfId="216"/>
    <cellStyle name="Comma 11 2" xfId="634"/>
    <cellStyle name="Comma 11 3" xfId="779"/>
    <cellStyle name="Comma 12" xfId="213"/>
    <cellStyle name="Comma 19" xfId="898"/>
    <cellStyle name="Comma 2" xfId="217"/>
    <cellStyle name="Comma 2 2" xfId="1988"/>
    <cellStyle name="Comma 24" xfId="1230"/>
    <cellStyle name="Comma 26" xfId="1258"/>
    <cellStyle name="Comma 27" xfId="1339"/>
    <cellStyle name="Comma 28" xfId="1790"/>
    <cellStyle name="Comma 3" xfId="218"/>
    <cellStyle name="Comma 3 2" xfId="219"/>
    <cellStyle name="Comma 4" xfId="220"/>
    <cellStyle name="Comma 4 2" xfId="221"/>
    <cellStyle name="Comma 5" xfId="222"/>
    <cellStyle name="Comma 5 2" xfId="223"/>
    <cellStyle name="Comma 5 2 2" xfId="224"/>
    <cellStyle name="Comma 5 2 2 2" xfId="225"/>
    <cellStyle name="Comma 5 2 2 2 2" xfId="638"/>
    <cellStyle name="Comma 5 2 2 2 3" xfId="783"/>
    <cellStyle name="Comma 5 2 2 3" xfId="637"/>
    <cellStyle name="Comma 5 2 2 4" xfId="782"/>
    <cellStyle name="Comma 5 2 3" xfId="226"/>
    <cellStyle name="Comma 5 2 3 2" xfId="639"/>
    <cellStyle name="Comma 5 2 3 3" xfId="784"/>
    <cellStyle name="Comma 5 2 4" xfId="636"/>
    <cellStyle name="Comma 5 2 5" xfId="781"/>
    <cellStyle name="Comma 5 3" xfId="227"/>
    <cellStyle name="Comma 5 3 2" xfId="228"/>
    <cellStyle name="Comma 5 3 2 2" xfId="641"/>
    <cellStyle name="Comma 5 3 2 3" xfId="786"/>
    <cellStyle name="Comma 5 3 3" xfId="640"/>
    <cellStyle name="Comma 5 3 4" xfId="785"/>
    <cellStyle name="Comma 5 4" xfId="229"/>
    <cellStyle name="Comma 5 4 2" xfId="642"/>
    <cellStyle name="Comma 5 4 3" xfId="787"/>
    <cellStyle name="Comma 5 5" xfId="635"/>
    <cellStyle name="Comma 5 6" xfId="780"/>
    <cellStyle name="Comma 6" xfId="230"/>
    <cellStyle name="Comma 6 2" xfId="231"/>
    <cellStyle name="Comma 7" xfId="232"/>
    <cellStyle name="Comma 8" xfId="233"/>
    <cellStyle name="Comma 8 2" xfId="234"/>
    <cellStyle name="Comma 9" xfId="235"/>
    <cellStyle name="Comma 9 2" xfId="236"/>
    <cellStyle name="Comma 9 2 2" xfId="644"/>
    <cellStyle name="Comma 9 2 3" xfId="789"/>
    <cellStyle name="Comma 9 3" xfId="643"/>
    <cellStyle name="Comma 9 4" xfId="788"/>
    <cellStyle name="Comma0 - Modelo1" xfId="8"/>
    <cellStyle name="Comma0 - Style1" xfId="9"/>
    <cellStyle name="Comma1 - Modelo2" xfId="10"/>
    <cellStyle name="Comma1 - Style2" xfId="11"/>
    <cellStyle name="Dia" xfId="12"/>
    <cellStyle name="Encabez1" xfId="13"/>
    <cellStyle name="Encabez2" xfId="14"/>
    <cellStyle name="Estimat" xfId="15"/>
    <cellStyle name="Explanatory Text" xfId="62" builtinId="53" customBuiltin="1"/>
    <cellStyle name="Followed Hyperlink" xfId="1989"/>
    <cellStyle name="Forudsætning" xfId="16"/>
    <cellStyle name="Forudsætning 2" xfId="237"/>
    <cellStyle name="Good 2" xfId="239"/>
    <cellStyle name="Good 3" xfId="238"/>
    <cellStyle name="Header 1" xfId="17"/>
    <cellStyle name="Header 1 Left" xfId="18"/>
    <cellStyle name="Header 1 Left 2" xfId="240"/>
    <cellStyle name="Header 1(box)" xfId="19"/>
    <cellStyle name="Header 1(middle)" xfId="20"/>
    <cellStyle name="Header 1_Front Page" xfId="21"/>
    <cellStyle name="Header 2" xfId="22"/>
    <cellStyle name="Header Price 1" xfId="23"/>
    <cellStyle name="Header Price 1 2" xfId="241"/>
    <cellStyle name="Header Price 2" xfId="24"/>
    <cellStyle name="Header Price 2 2" xfId="243"/>
    <cellStyle name="Header Price 2 3" xfId="242"/>
    <cellStyle name="Heading 1" xfId="25"/>
    <cellStyle name="Heading 1 2" xfId="244"/>
    <cellStyle name="Heading 1 3" xfId="245"/>
    <cellStyle name="Heading 1 4" xfId="246"/>
    <cellStyle name="Heading 2" xfId="26"/>
    <cellStyle name="Heading 2 2" xfId="247"/>
    <cellStyle name="Heading 2 3" xfId="248"/>
    <cellStyle name="Heading 2 4" xfId="249"/>
    <cellStyle name="Heading 3 2" xfId="251"/>
    <cellStyle name="Heading 3 3" xfId="250"/>
    <cellStyle name="Heading 4" xfId="61" builtinId="19" customBuiltin="1"/>
    <cellStyle name="Helv 8" xfId="27"/>
    <cellStyle name="Hyperlink 2" xfId="1990"/>
    <cellStyle name="Input 2" xfId="253"/>
    <cellStyle name="Input 3" xfId="252"/>
    <cellStyle name="Kolonne" xfId="254"/>
    <cellStyle name="Komma 2" xfId="1979"/>
    <cellStyle name="Komma 2 2" xfId="1980"/>
    <cellStyle name="Komma 3" xfId="1981"/>
    <cellStyle name="Linked Cell 2" xfId="256"/>
    <cellStyle name="Linked Cell 3" xfId="255"/>
    <cellStyle name="n" xfId="28"/>
    <cellStyle name="n 2" xfId="257"/>
    <cellStyle name="n 3" xfId="1991"/>
    <cellStyle name="n_CashF and Ratios" xfId="29"/>
    <cellStyle name="n_CashF and Ratios 2" xfId="258"/>
    <cellStyle name="n_CashF and Ratios 3" xfId="1992"/>
    <cellStyle name="n_CashF and Ratios_1" xfId="30"/>
    <cellStyle name="n_full year table" xfId="31"/>
    <cellStyle name="n_full year table 2" xfId="259"/>
    <cellStyle name="n_full year table 3" xfId="1993"/>
    <cellStyle name="n_full year table_1" xfId="32"/>
    <cellStyle name="n_half year upd" xfId="33"/>
    <cellStyle name="n_IS (functional) and BS " xfId="34"/>
    <cellStyle name="n_IS (traditional) and BS " xfId="35"/>
    <cellStyle name="n_IS (traditional) and BS  2" xfId="260"/>
    <cellStyle name="n_IS (traditional) and BS  3" xfId="1994"/>
    <cellStyle name="n_page 1" xfId="36"/>
    <cellStyle name="n_page 1_CashF and Ratios" xfId="37"/>
    <cellStyle name="n_page 1_CashF and Ratios 2" xfId="261"/>
    <cellStyle name="n_page 1_CashF and Ratios 3" xfId="1995"/>
    <cellStyle name="n_page 1_full year table" xfId="38"/>
    <cellStyle name="n_page 1_full year table 2" xfId="262"/>
    <cellStyle name="n_page 1_full year table 3" xfId="1996"/>
    <cellStyle name="n_page 1_half year upd" xfId="39"/>
    <cellStyle name="n_page 1_half year upd 2" xfId="263"/>
    <cellStyle name="n_page 1_half year upd 3" xfId="1997"/>
    <cellStyle name="n_page 1_IS (functional) and BS " xfId="40"/>
    <cellStyle name="n_page 1_IS (functional) and BS  2" xfId="264"/>
    <cellStyle name="n_page 1_IS (functional) and BS  3" xfId="1998"/>
    <cellStyle name="N0" xfId="41"/>
    <cellStyle name="N0 2" xfId="266"/>
    <cellStyle name="N0 3" xfId="265"/>
    <cellStyle name="N1" xfId="42"/>
    <cellStyle name="N2" xfId="43"/>
    <cellStyle name="N3" xfId="44"/>
    <cellStyle name="N4" xfId="45"/>
    <cellStyle name="N4 2" xfId="267"/>
    <cellStyle name="Neutral 2" xfId="269"/>
    <cellStyle name="Neutral 3" xfId="268"/>
    <cellStyle name="Normal" xfId="0" builtinId="0"/>
    <cellStyle name="Normal 10" xfId="270"/>
    <cellStyle name="Normal 10 2" xfId="271"/>
    <cellStyle name="Normal 10 2 2" xfId="272"/>
    <cellStyle name="Normal 10 2 2 2" xfId="273"/>
    <cellStyle name="Normal 10 2 2 2 2" xfId="274"/>
    <cellStyle name="Normal 10 2 2 2 2 2" xfId="275"/>
    <cellStyle name="Normal 10 2 2 3" xfId="276"/>
    <cellStyle name="Normal 10 2 3" xfId="277"/>
    <cellStyle name="Normal 10 2 3 2" xfId="278"/>
    <cellStyle name="Normal 10 2 4" xfId="279"/>
    <cellStyle name="Normal 10 3" xfId="280"/>
    <cellStyle name="Normal 10 3 2" xfId="281"/>
    <cellStyle name="Normal 10 3 2 2" xfId="282"/>
    <cellStyle name="Normal 10 3 3" xfId="283"/>
    <cellStyle name="Normal 10 4" xfId="284"/>
    <cellStyle name="Normal 10 4 2" xfId="285"/>
    <cellStyle name="Normal 10 5" xfId="286"/>
    <cellStyle name="Normal 10 5 2" xfId="287"/>
    <cellStyle name="Normal 10 6" xfId="288"/>
    <cellStyle name="Normal 11" xfId="289"/>
    <cellStyle name="Normal 11 2" xfId="645"/>
    <cellStyle name="Normal 11 3" xfId="790"/>
    <cellStyle name="Normal 12" xfId="290"/>
    <cellStyle name="Normal 12 2" xfId="291"/>
    <cellStyle name="Normal 12 2 2" xfId="292"/>
    <cellStyle name="Normal 12 2 2 2" xfId="293"/>
    <cellStyle name="Normal 12 2 2 2 2" xfId="294"/>
    <cellStyle name="Normal 12 2 2 3" xfId="295"/>
    <cellStyle name="Normal 12 2 3" xfId="296"/>
    <cellStyle name="Normal 12 2 3 2" xfId="297"/>
    <cellStyle name="Normal 12 2 4" xfId="298"/>
    <cellStyle name="Normal 12 3" xfId="299"/>
    <cellStyle name="Normal 12 3 2" xfId="300"/>
    <cellStyle name="Normal 12 3 2 2" xfId="301"/>
    <cellStyle name="Normal 12 3 3" xfId="302"/>
    <cellStyle name="Normal 12 4" xfId="303"/>
    <cellStyle name="Normal 12 4 2" xfId="304"/>
    <cellStyle name="Normal 12 5" xfId="305"/>
    <cellStyle name="Normal 13" xfId="306"/>
    <cellStyle name="Normal 13 2" xfId="307"/>
    <cellStyle name="Normal 13 2 2" xfId="308"/>
    <cellStyle name="Normal 13 2 2 2" xfId="309"/>
    <cellStyle name="Normal 13 2 2 2 2" xfId="310"/>
    <cellStyle name="Normal 13 2 2 3" xfId="311"/>
    <cellStyle name="Normal 13 2 3" xfId="312"/>
    <cellStyle name="Normal 13 2 3 2" xfId="313"/>
    <cellStyle name="Normal 13 2 4" xfId="314"/>
    <cellStyle name="Normal 13 3" xfId="315"/>
    <cellStyle name="Normal 13 3 2" xfId="316"/>
    <cellStyle name="Normal 13 3 2 2" xfId="317"/>
    <cellStyle name="Normal 13 3 3" xfId="318"/>
    <cellStyle name="Normal 13 4" xfId="319"/>
    <cellStyle name="Normal 13 4 2" xfId="320"/>
    <cellStyle name="Normal 13 5" xfId="321"/>
    <cellStyle name="Normal 14" xfId="322"/>
    <cellStyle name="Normal 14 2" xfId="323"/>
    <cellStyle name="Normal 14 2 2" xfId="324"/>
    <cellStyle name="Normal 14 2 2 2" xfId="325"/>
    <cellStyle name="Normal 14 2 2 2 2" xfId="326"/>
    <cellStyle name="Normal 14 2 2 3" xfId="327"/>
    <cellStyle name="Normal 14 2 3" xfId="328"/>
    <cellStyle name="Normal 14 2 3 2" xfId="329"/>
    <cellStyle name="Normal 14 2 4" xfId="330"/>
    <cellStyle name="Normal 14 3" xfId="331"/>
    <cellStyle name="Normal 14 3 2" xfId="332"/>
    <cellStyle name="Normal 14 3 2 2" xfId="333"/>
    <cellStyle name="Normal 14 3 3" xfId="334"/>
    <cellStyle name="Normal 14 4" xfId="335"/>
    <cellStyle name="Normal 14 4 2" xfId="336"/>
    <cellStyle name="Normal 14 5" xfId="337"/>
    <cellStyle name="Normal 15" xfId="338"/>
    <cellStyle name="Normal 15 2" xfId="339"/>
    <cellStyle name="Normal 15 2 2" xfId="340"/>
    <cellStyle name="Normal 15 2 2 2" xfId="341"/>
    <cellStyle name="Normal 15 2 2 2 2" xfId="342"/>
    <cellStyle name="Normal 15 2 2 3" xfId="343"/>
    <cellStyle name="Normal 15 2 3" xfId="344"/>
    <cellStyle name="Normal 15 2 3 2" xfId="345"/>
    <cellStyle name="Normal 15 2 4" xfId="346"/>
    <cellStyle name="Normal 15 3" xfId="347"/>
    <cellStyle name="Normal 15 3 2" xfId="348"/>
    <cellStyle name="Normal 15 3 2 2" xfId="349"/>
    <cellStyle name="Normal 15 3 3" xfId="350"/>
    <cellStyle name="Normal 15 4" xfId="351"/>
    <cellStyle name="Normal 15 4 2" xfId="352"/>
    <cellStyle name="Normal 15 5" xfId="353"/>
    <cellStyle name="Normal 16" xfId="354"/>
    <cellStyle name="Normal 16 2" xfId="355"/>
    <cellStyle name="Normal 16 2 2" xfId="356"/>
    <cellStyle name="Normal 16 2 2 2" xfId="357"/>
    <cellStyle name="Normal 16 2 3" xfId="358"/>
    <cellStyle name="Normal 16 3" xfId="359"/>
    <cellStyle name="Normal 16 3 2" xfId="360"/>
    <cellStyle name="Normal 16 4" xfId="361"/>
    <cellStyle name="Normal 17" xfId="362"/>
    <cellStyle name="Normal 17 2" xfId="363"/>
    <cellStyle name="Normal 17 2 2" xfId="364"/>
    <cellStyle name="Normal 17 2 2 2" xfId="365"/>
    <cellStyle name="Normal 17 2 3" xfId="366"/>
    <cellStyle name="Normal 17 3" xfId="367"/>
    <cellStyle name="Normal 17 3 2" xfId="368"/>
    <cellStyle name="Normal 17 4" xfId="369"/>
    <cellStyle name="Normal 18" xfId="370"/>
    <cellStyle name="Normal 18 2" xfId="371"/>
    <cellStyle name="Normal 18 2 2" xfId="372"/>
    <cellStyle name="Normal 18 3" xfId="373"/>
    <cellStyle name="Normal 19" xfId="374"/>
    <cellStyle name="Normal 19 2" xfId="375"/>
    <cellStyle name="Normal 2" xfId="55"/>
    <cellStyle name="Normal 2 2" xfId="1982"/>
    <cellStyle name="Normal 20" xfId="376"/>
    <cellStyle name="Normal 21" xfId="377"/>
    <cellStyle name="Normal 21 2" xfId="378"/>
    <cellStyle name="Normal 22" xfId="379"/>
    <cellStyle name="Normal 22 2" xfId="380"/>
    <cellStyle name="Normal 23" xfId="381"/>
    <cellStyle name="Normal 24" xfId="593"/>
    <cellStyle name="Normal 24 2" xfId="714"/>
    <cellStyle name="Normal 24 2 2" xfId="1113"/>
    <cellStyle name="Normal 24 2 2 2" xfId="1554"/>
    <cellStyle name="Normal 24 2 3" xfId="1395"/>
    <cellStyle name="Normal 24 2 4" xfId="954"/>
    <cellStyle name="Normal 24 2 5" xfId="1874"/>
    <cellStyle name="Normal 24 3" xfId="857"/>
    <cellStyle name="Normal 24 3 2" xfId="1177"/>
    <cellStyle name="Normal 24 3 2 2" xfId="1618"/>
    <cellStyle name="Normal 24 3 3" xfId="1459"/>
    <cellStyle name="Normal 24 3 4" xfId="1018"/>
    <cellStyle name="Normal 24 3 5" xfId="1938"/>
    <cellStyle name="Normal 24 4" xfId="1071"/>
    <cellStyle name="Normal 24 4 2" xfId="1512"/>
    <cellStyle name="Normal 24 5" xfId="1353"/>
    <cellStyle name="Normal 24 6" xfId="912"/>
    <cellStyle name="Normal 24 7" xfId="1832"/>
    <cellStyle name="Normal 25" xfId="1311"/>
    <cellStyle name="Normal 25 2" xfId="1749"/>
    <cellStyle name="Normal 26" xfId="1805"/>
    <cellStyle name="Normal 27" xfId="1999"/>
    <cellStyle name="Normal 3" xfId="382"/>
    <cellStyle name="Normal 3 2" xfId="383"/>
    <cellStyle name="Normal 3 2 2" xfId="384"/>
    <cellStyle name="Normal 3 2 2 2" xfId="385"/>
    <cellStyle name="Normal 3 2 2 2 2" xfId="386"/>
    <cellStyle name="Normal 3 2 2 3" xfId="387"/>
    <cellStyle name="Normal 3 2 3" xfId="388"/>
    <cellStyle name="Normal 3 2 3 2" xfId="389"/>
    <cellStyle name="Normal 3 2 4" xfId="390"/>
    <cellStyle name="Normal 3 3" xfId="391"/>
    <cellStyle name="Normal 3 3 2" xfId="392"/>
    <cellStyle name="Normal 3 3 2 2" xfId="393"/>
    <cellStyle name="Normal 3 3 2 2 2" xfId="394"/>
    <cellStyle name="Normal 3 3 2 3" xfId="395"/>
    <cellStyle name="Normal 3 3 3" xfId="396"/>
    <cellStyle name="Normal 3 3 3 2" xfId="397"/>
    <cellStyle name="Normal 3 3 4" xfId="398"/>
    <cellStyle name="Normal 3 4" xfId="399"/>
    <cellStyle name="Normal 3 4 2" xfId="400"/>
    <cellStyle name="Normal 3 4 2 2" xfId="401"/>
    <cellStyle name="Normal 3 4 3" xfId="402"/>
    <cellStyle name="Normal 3 5" xfId="403"/>
    <cellStyle name="Normal 3 5 2" xfId="404"/>
    <cellStyle name="Normal 3 6" xfId="405"/>
    <cellStyle name="Normal 30" xfId="897"/>
    <cellStyle name="Normal 31" xfId="1257"/>
    <cellStyle name="Normal 32" xfId="1338"/>
    <cellStyle name="Normal 32 2" xfId="1776"/>
    <cellStyle name="Normal 34" xfId="1791"/>
    <cellStyle name="Normal 4" xfId="406"/>
    <cellStyle name="Normal 4 2" xfId="407"/>
    <cellStyle name="Normal 4 2 2" xfId="408"/>
    <cellStyle name="Normal 4 2 2 2" xfId="409"/>
    <cellStyle name="Normal 4 2 2 2 2" xfId="410"/>
    <cellStyle name="Normal 4 2 2 3" xfId="411"/>
    <cellStyle name="Normal 4 2 3" xfId="412"/>
    <cellStyle name="Normal 4 2 3 2" xfId="413"/>
    <cellStyle name="Normal 4 2 4" xfId="414"/>
    <cellStyle name="Normal 4 3" xfId="415"/>
    <cellStyle name="Normal 4 3 2" xfId="416"/>
    <cellStyle name="Normal 4 3 2 2" xfId="417"/>
    <cellStyle name="Normal 4 3 3" xfId="418"/>
    <cellStyle name="Normal 4 4" xfId="419"/>
    <cellStyle name="Normal 4 4 2" xfId="420"/>
    <cellStyle name="Normal 4 5" xfId="421"/>
    <cellStyle name="Normal 4 6" xfId="2000"/>
    <cellStyle name="Normal 5" xfId="422"/>
    <cellStyle name="Normal 5 2" xfId="423"/>
    <cellStyle name="Normal 5 2 2" xfId="424"/>
    <cellStyle name="Normal 5 2 2 2" xfId="425"/>
    <cellStyle name="Normal 5 2 2 2 2" xfId="426"/>
    <cellStyle name="Normal 5 2 2 3" xfId="427"/>
    <cellStyle name="Normal 5 2 3" xfId="428"/>
    <cellStyle name="Normal 5 2 3 2" xfId="429"/>
    <cellStyle name="Normal 5 2 4" xfId="430"/>
    <cellStyle name="Normal 5 3" xfId="431"/>
    <cellStyle name="Normal 5 3 2" xfId="432"/>
    <cellStyle name="Normal 5 3 2 2" xfId="433"/>
    <cellStyle name="Normal 5 3 3" xfId="434"/>
    <cellStyle name="Normal 5 4" xfId="435"/>
    <cellStyle name="Normal 5 4 2" xfId="436"/>
    <cellStyle name="Normal 5 5" xfId="437"/>
    <cellStyle name="Normal 6" xfId="438"/>
    <cellStyle name="Normal 6 2" xfId="439"/>
    <cellStyle name="Normal 6 2 2" xfId="440"/>
    <cellStyle name="Normal 6 2 2 2" xfId="441"/>
    <cellStyle name="Normal 6 2 2 2 2" xfId="442"/>
    <cellStyle name="Normal 6 2 2 3" xfId="443"/>
    <cellStyle name="Normal 6 2 3" xfId="444"/>
    <cellStyle name="Normal 6 2 3 2" xfId="445"/>
    <cellStyle name="Normal 6 2 4" xfId="446"/>
    <cellStyle name="Normal 6 3" xfId="447"/>
    <cellStyle name="Normal 6 3 2" xfId="448"/>
    <cellStyle name="Normal 6 3 2 2" xfId="449"/>
    <cellStyle name="Normal 6 3 3" xfId="450"/>
    <cellStyle name="Normal 6 4" xfId="451"/>
    <cellStyle name="Normal 6 4 2" xfId="452"/>
    <cellStyle name="Normal 6 5" xfId="453"/>
    <cellStyle name="Normal 7" xfId="454"/>
    <cellStyle name="Normal 7 2" xfId="455"/>
    <cellStyle name="Normal 7 2 2" xfId="456"/>
    <cellStyle name="Normal 7 2 2 2" xfId="457"/>
    <cellStyle name="Normal 7 2 2 2 2" xfId="458"/>
    <cellStyle name="Normal 7 2 2 3" xfId="459"/>
    <cellStyle name="Normal 7 2 3" xfId="460"/>
    <cellStyle name="Normal 7 2 3 2" xfId="461"/>
    <cellStyle name="Normal 7 2 4" xfId="462"/>
    <cellStyle name="Normal 7 3" xfId="463"/>
    <cellStyle name="Normal 7 3 2" xfId="464"/>
    <cellStyle name="Normal 7 3 2 2" xfId="465"/>
    <cellStyle name="Normal 7 3 3" xfId="466"/>
    <cellStyle name="Normal 7 4" xfId="467"/>
    <cellStyle name="Normal 7 4 2" xfId="468"/>
    <cellStyle name="Normal 7 5" xfId="469"/>
    <cellStyle name="Normal 8" xfId="470"/>
    <cellStyle name="Normal 8 2" xfId="471"/>
    <cellStyle name="Normal 8 2 2" xfId="472"/>
    <cellStyle name="Normal 8 2 2 2" xfId="473"/>
    <cellStyle name="Normal 8 2 2 2 2" xfId="474"/>
    <cellStyle name="Normal 8 2 2 3" xfId="475"/>
    <cellStyle name="Normal 8 2 3" xfId="476"/>
    <cellStyle name="Normal 8 2 3 2" xfId="477"/>
    <cellStyle name="Normal 8 2 4" xfId="478"/>
    <cellStyle name="Normal 8 3" xfId="479"/>
    <cellStyle name="Normal 8 3 2" xfId="480"/>
    <cellStyle name="Normal 8 3 2 2" xfId="481"/>
    <cellStyle name="Normal 8 3 2 2 2" xfId="482"/>
    <cellStyle name="Normal 8 3 2 3" xfId="483"/>
    <cellStyle name="Normal 8 3 3" xfId="484"/>
    <cellStyle name="Normal 8 3 3 2" xfId="485"/>
    <cellStyle name="Normal 8 3 4" xfId="486"/>
    <cellStyle name="Normal 8 4" xfId="487"/>
    <cellStyle name="Normal 8 4 2" xfId="488"/>
    <cellStyle name="Normal 8 4 2 2" xfId="489"/>
    <cellStyle name="Normal 8 4 3" xfId="490"/>
    <cellStyle name="Normal 8 5" xfId="491"/>
    <cellStyle name="Normal 8 5 2" xfId="492"/>
    <cellStyle name="Normal 8 6" xfId="493"/>
    <cellStyle name="Normal 9" xfId="494"/>
    <cellStyle name="Normal 9 2" xfId="495"/>
    <cellStyle name="Normal 9 2 2" xfId="496"/>
    <cellStyle name="Normal 9 2 2 2" xfId="497"/>
    <cellStyle name="Normal 9 2 2 2 2" xfId="498"/>
    <cellStyle name="Normal 9 2 2 3" xfId="499"/>
    <cellStyle name="Normal 9 2 3" xfId="500"/>
    <cellStyle name="Normal 9 2 3 2" xfId="501"/>
    <cellStyle name="Normal 9 2 4" xfId="502"/>
    <cellStyle name="Normal 9 3" xfId="503"/>
    <cellStyle name="Normal 9 3 2" xfId="504"/>
    <cellStyle name="Normal 9 3 2 2" xfId="505"/>
    <cellStyle name="Normal 9 3 3" xfId="506"/>
    <cellStyle name="Normal 9 4" xfId="507"/>
    <cellStyle name="Normal 9 4 2" xfId="508"/>
    <cellStyle name="Normal 9 5" xfId="509"/>
    <cellStyle name="Normal_BalanseNovember 2" xfId="1984"/>
    <cellStyle name="Normal_Tables quarterly report 2008" xfId="46"/>
    <cellStyle name="Normal_Tables quarterly report 2008~1" xfId="1986"/>
    <cellStyle name="Normal_Tables quarterly report 2009" xfId="1985"/>
    <cellStyle name="Normal_Tables quarterly report 2009~6" xfId="47"/>
    <cellStyle name="Note 10" xfId="510"/>
    <cellStyle name="Note 10 2" xfId="648"/>
    <cellStyle name="Note 10 2 2" xfId="1112"/>
    <cellStyle name="Note 10 2 2 2" xfId="1553"/>
    <cellStyle name="Note 10 2 3" xfId="1394"/>
    <cellStyle name="Note 10 2 4" xfId="953"/>
    <cellStyle name="Note 10 2 5" xfId="1873"/>
    <cellStyle name="Note 10 3" xfId="791"/>
    <cellStyle name="Note 10 3 2" xfId="1176"/>
    <cellStyle name="Note 10 3 2 2" xfId="1617"/>
    <cellStyle name="Note 10 3 3" xfId="1458"/>
    <cellStyle name="Note 10 3 4" xfId="1017"/>
    <cellStyle name="Note 10 3 5" xfId="1937"/>
    <cellStyle name="Note 10 4" xfId="1070"/>
    <cellStyle name="Note 10 4 2" xfId="1511"/>
    <cellStyle name="Note 10 5" xfId="1352"/>
    <cellStyle name="Note 10 6" xfId="911"/>
    <cellStyle name="Note 10 7" xfId="1831"/>
    <cellStyle name="Note 11" xfId="594"/>
    <cellStyle name="Note 11 2" xfId="715"/>
    <cellStyle name="Note 11 2 2" xfId="1114"/>
    <cellStyle name="Note 11 2 2 2" xfId="1555"/>
    <cellStyle name="Note 11 2 3" xfId="1396"/>
    <cellStyle name="Note 11 2 4" xfId="955"/>
    <cellStyle name="Note 11 2 5" xfId="1875"/>
    <cellStyle name="Note 11 3" xfId="858"/>
    <cellStyle name="Note 11 3 2" xfId="1178"/>
    <cellStyle name="Note 11 3 2 2" xfId="1619"/>
    <cellStyle name="Note 11 3 3" xfId="1460"/>
    <cellStyle name="Note 11 3 4" xfId="1019"/>
    <cellStyle name="Note 11 3 5" xfId="1939"/>
    <cellStyle name="Note 11 4" xfId="1072"/>
    <cellStyle name="Note 11 4 2" xfId="1513"/>
    <cellStyle name="Note 11 5" xfId="1354"/>
    <cellStyle name="Note 11 6" xfId="913"/>
    <cellStyle name="Note 11 7" xfId="1833"/>
    <cellStyle name="Note 12" xfId="607"/>
    <cellStyle name="Note 12 2" xfId="728"/>
    <cellStyle name="Note 12 2 2" xfId="1127"/>
    <cellStyle name="Note 12 2 2 2" xfId="1568"/>
    <cellStyle name="Note 12 2 3" xfId="1409"/>
    <cellStyle name="Note 12 2 4" xfId="968"/>
    <cellStyle name="Note 12 2 5" xfId="1888"/>
    <cellStyle name="Note 12 3" xfId="871"/>
    <cellStyle name="Note 12 3 2" xfId="1191"/>
    <cellStyle name="Note 12 3 2 2" xfId="1632"/>
    <cellStyle name="Note 12 3 3" xfId="1473"/>
    <cellStyle name="Note 12 3 4" xfId="1032"/>
    <cellStyle name="Note 12 3 5" xfId="1952"/>
    <cellStyle name="Note 12 4" xfId="1085"/>
    <cellStyle name="Note 12 4 2" xfId="1526"/>
    <cellStyle name="Note 12 5" xfId="1367"/>
    <cellStyle name="Note 12 6" xfId="926"/>
    <cellStyle name="Note 12 7" xfId="1846"/>
    <cellStyle name="Note 13" xfId="741"/>
    <cellStyle name="Note 13 2" xfId="884"/>
    <cellStyle name="Note 13 2 2" xfId="1204"/>
    <cellStyle name="Note 13 2 2 2" xfId="1645"/>
    <cellStyle name="Note 13 2 3" xfId="1486"/>
    <cellStyle name="Note 13 2 4" xfId="1045"/>
    <cellStyle name="Note 13 2 5" xfId="1965"/>
    <cellStyle name="Note 13 3" xfId="1140"/>
    <cellStyle name="Note 13 3 2" xfId="1581"/>
    <cellStyle name="Note 13 4" xfId="1422"/>
    <cellStyle name="Note 13 5" xfId="981"/>
    <cellStyle name="Note 13 6" xfId="1901"/>
    <cellStyle name="Note 14" xfId="754"/>
    <cellStyle name="Note 14 2" xfId="1153"/>
    <cellStyle name="Note 14 2 2" xfId="1594"/>
    <cellStyle name="Note 14 3" xfId="1435"/>
    <cellStyle name="Note 14 4" xfId="994"/>
    <cellStyle name="Note 14 5" xfId="1914"/>
    <cellStyle name="Note 15" xfId="1217"/>
    <cellStyle name="Note 15 2" xfId="1658"/>
    <cellStyle name="Note 16" xfId="1243"/>
    <cellStyle name="Note 16 2" xfId="1683"/>
    <cellStyle name="Note 17" xfId="1244"/>
    <cellStyle name="Note 17 2" xfId="1684"/>
    <cellStyle name="Note 18" xfId="1259"/>
    <cellStyle name="Note 18 2" xfId="1697"/>
    <cellStyle name="Note 19" xfId="1272"/>
    <cellStyle name="Note 19 2" xfId="1710"/>
    <cellStyle name="Note 2" xfId="511"/>
    <cellStyle name="Note 2 2" xfId="512"/>
    <cellStyle name="Note 2 2 2" xfId="650"/>
    <cellStyle name="Note 2 2 3" xfId="793"/>
    <cellStyle name="Note 2 3" xfId="649"/>
    <cellStyle name="Note 2 4" xfId="792"/>
    <cellStyle name="Note 20" xfId="1285"/>
    <cellStyle name="Note 20 2" xfId="1723"/>
    <cellStyle name="Note 21" xfId="1298"/>
    <cellStyle name="Note 21 2" xfId="1736"/>
    <cellStyle name="Note 22" xfId="1312"/>
    <cellStyle name="Note 22 2" xfId="1750"/>
    <cellStyle name="Note 23" xfId="1325"/>
    <cellStyle name="Note 23 2" xfId="1763"/>
    <cellStyle name="Note 24" xfId="1777"/>
    <cellStyle name="Note 25" xfId="1792"/>
    <cellStyle name="Note 26" xfId="1806"/>
    <cellStyle name="Note 3" xfId="513"/>
    <cellStyle name="Note 3 2" xfId="651"/>
    <cellStyle name="Note 3 3" xfId="794"/>
    <cellStyle name="Note 4" xfId="514"/>
    <cellStyle name="Note 4 2" xfId="652"/>
    <cellStyle name="Note 4 3" xfId="795"/>
    <cellStyle name="Note 5" xfId="515"/>
    <cellStyle name="Note 5 2" xfId="653"/>
    <cellStyle name="Note 5 3" xfId="796"/>
    <cellStyle name="Note 6" xfId="516"/>
    <cellStyle name="Note 6 2" xfId="654"/>
    <cellStyle name="Note 6 3" xfId="797"/>
    <cellStyle name="Note 7" xfId="517"/>
    <cellStyle name="Note 7 2" xfId="655"/>
    <cellStyle name="Note 7 3" xfId="798"/>
    <cellStyle name="Note 8" xfId="518"/>
    <cellStyle name="Note 8 2" xfId="656"/>
    <cellStyle name="Note 8 3" xfId="799"/>
    <cellStyle name="Note 9" xfId="519"/>
    <cellStyle name="Note 9 2" xfId="657"/>
    <cellStyle name="Note 9 3" xfId="800"/>
    <cellStyle name="Output 2" xfId="521"/>
    <cellStyle name="Output 3" xfId="520"/>
    <cellStyle name="Overskrift" xfId="48"/>
    <cellStyle name="Percent" xfId="49" builtinId="5"/>
    <cellStyle name="Percent [0]" xfId="50"/>
    <cellStyle name="Percent 10" xfId="522"/>
    <cellStyle name="Percent 11" xfId="523"/>
    <cellStyle name="Percent 12" xfId="524"/>
    <cellStyle name="Percent 2" xfId="525"/>
    <cellStyle name="Percent 2 2" xfId="526"/>
    <cellStyle name="Percent 2 2 2" xfId="527"/>
    <cellStyle name="Percent 2 2 2 2" xfId="528"/>
    <cellStyle name="Percent 2 2 2 2 2" xfId="529"/>
    <cellStyle name="Percent 2 2 2 2 2 2" xfId="662"/>
    <cellStyle name="Percent 2 2 2 2 2 3" xfId="805"/>
    <cellStyle name="Percent 2 2 2 2 3" xfId="661"/>
    <cellStyle name="Percent 2 2 2 2 4" xfId="804"/>
    <cellStyle name="Percent 2 2 2 3" xfId="530"/>
    <cellStyle name="Percent 2 2 2 3 2" xfId="663"/>
    <cellStyle name="Percent 2 2 2 3 3" xfId="806"/>
    <cellStyle name="Percent 2 2 2 4" xfId="660"/>
    <cellStyle name="Percent 2 2 2 5" xfId="803"/>
    <cellStyle name="Percent 2 2 3" xfId="531"/>
    <cellStyle name="Percent 2 2 3 2" xfId="532"/>
    <cellStyle name="Percent 2 2 3 2 2" xfId="665"/>
    <cellStyle name="Percent 2 2 3 2 3" xfId="808"/>
    <cellStyle name="Percent 2 2 3 3" xfId="664"/>
    <cellStyle name="Percent 2 2 3 4" xfId="807"/>
    <cellStyle name="Percent 2 2 4" xfId="533"/>
    <cellStyle name="Percent 2 2 4 2" xfId="666"/>
    <cellStyle name="Percent 2 2 4 3" xfId="809"/>
    <cellStyle name="Percent 2 2 5" xfId="659"/>
    <cellStyle name="Percent 2 2 6" xfId="802"/>
    <cellStyle name="Percent 2 3" xfId="534"/>
    <cellStyle name="Percent 2 3 2" xfId="535"/>
    <cellStyle name="Percent 2 3 2 2" xfId="536"/>
    <cellStyle name="Percent 2 3 2 2 2" xfId="669"/>
    <cellStyle name="Percent 2 3 2 2 3" xfId="812"/>
    <cellStyle name="Percent 2 3 2 3" xfId="668"/>
    <cellStyle name="Percent 2 3 2 4" xfId="811"/>
    <cellStyle name="Percent 2 3 3" xfId="537"/>
    <cellStyle name="Percent 2 3 3 2" xfId="670"/>
    <cellStyle name="Percent 2 3 3 3" xfId="813"/>
    <cellStyle name="Percent 2 3 4" xfId="667"/>
    <cellStyle name="Percent 2 3 5" xfId="810"/>
    <cellStyle name="Percent 2 4" xfId="538"/>
    <cellStyle name="Percent 2 4 2" xfId="539"/>
    <cellStyle name="Percent 2 4 2 2" xfId="672"/>
    <cellStyle name="Percent 2 4 2 3" xfId="815"/>
    <cellStyle name="Percent 2 4 3" xfId="671"/>
    <cellStyle name="Percent 2 4 4" xfId="814"/>
    <cellStyle name="Percent 2 5" xfId="540"/>
    <cellStyle name="Percent 2 5 2" xfId="673"/>
    <cellStyle name="Percent 2 5 3" xfId="816"/>
    <cellStyle name="Percent 2 6" xfId="658"/>
    <cellStyle name="Percent 2 7" xfId="801"/>
    <cellStyle name="Percent 3" xfId="541"/>
    <cellStyle name="Percent 3 2" xfId="542"/>
    <cellStyle name="Percent 3 2 2" xfId="543"/>
    <cellStyle name="Percent 3 2 2 2" xfId="544"/>
    <cellStyle name="Percent 3 2 2 2 2" xfId="545"/>
    <cellStyle name="Percent 3 2 2 2 2 2" xfId="678"/>
    <cellStyle name="Percent 3 2 2 2 2 3" xfId="821"/>
    <cellStyle name="Percent 3 2 2 2 3" xfId="677"/>
    <cellStyle name="Percent 3 2 2 2 4" xfId="820"/>
    <cellStyle name="Percent 3 2 2 3" xfId="546"/>
    <cellStyle name="Percent 3 2 2 3 2" xfId="679"/>
    <cellStyle name="Percent 3 2 2 3 3" xfId="822"/>
    <cellStyle name="Percent 3 2 2 4" xfId="676"/>
    <cellStyle name="Percent 3 2 2 5" xfId="819"/>
    <cellStyle name="Percent 3 2 3" xfId="547"/>
    <cellStyle name="Percent 3 2 3 2" xfId="548"/>
    <cellStyle name="Percent 3 2 3 2 2" xfId="681"/>
    <cellStyle name="Percent 3 2 3 2 3" xfId="824"/>
    <cellStyle name="Percent 3 2 3 3" xfId="680"/>
    <cellStyle name="Percent 3 2 3 4" xfId="823"/>
    <cellStyle name="Percent 3 2 4" xfId="549"/>
    <cellStyle name="Percent 3 2 4 2" xfId="682"/>
    <cellStyle name="Percent 3 2 4 3" xfId="825"/>
    <cellStyle name="Percent 3 2 5" xfId="675"/>
    <cellStyle name="Percent 3 2 6" xfId="818"/>
    <cellStyle name="Percent 3 3" xfId="550"/>
    <cellStyle name="Percent 3 3 2" xfId="551"/>
    <cellStyle name="Percent 3 3 2 2" xfId="552"/>
    <cellStyle name="Percent 3 3 2 2 2" xfId="685"/>
    <cellStyle name="Percent 3 3 2 2 3" xfId="828"/>
    <cellStyle name="Percent 3 3 2 3" xfId="684"/>
    <cellStyle name="Percent 3 3 2 4" xfId="827"/>
    <cellStyle name="Percent 3 3 3" xfId="553"/>
    <cellStyle name="Percent 3 3 3 2" xfId="686"/>
    <cellStyle name="Percent 3 3 3 3" xfId="829"/>
    <cellStyle name="Percent 3 3 4" xfId="683"/>
    <cellStyle name="Percent 3 3 5" xfId="826"/>
    <cellStyle name="Percent 3 4" xfId="554"/>
    <cellStyle name="Percent 3 4 2" xfId="555"/>
    <cellStyle name="Percent 3 4 2 2" xfId="688"/>
    <cellStyle name="Percent 3 4 2 3" xfId="831"/>
    <cellStyle name="Percent 3 4 3" xfId="687"/>
    <cellStyle name="Percent 3 4 4" xfId="830"/>
    <cellStyle name="Percent 3 5" xfId="556"/>
    <cellStyle name="Percent 3 5 2" xfId="689"/>
    <cellStyle name="Percent 3 5 3" xfId="832"/>
    <cellStyle name="Percent 3 6" xfId="674"/>
    <cellStyle name="Percent 3 7" xfId="817"/>
    <cellStyle name="Percent 4" xfId="557"/>
    <cellStyle name="Percent 4 2" xfId="558"/>
    <cellStyle name="Percent 4 2 2" xfId="559"/>
    <cellStyle name="Percent 4 2 2 2" xfId="560"/>
    <cellStyle name="Percent 4 2 2 2 2" xfId="693"/>
    <cellStyle name="Percent 4 2 2 2 3" xfId="836"/>
    <cellStyle name="Percent 4 2 2 3" xfId="692"/>
    <cellStyle name="Percent 4 2 2 4" xfId="835"/>
    <cellStyle name="Percent 4 2 3" xfId="561"/>
    <cellStyle name="Percent 4 2 3 2" xfId="694"/>
    <cellStyle name="Percent 4 2 3 3" xfId="837"/>
    <cellStyle name="Percent 4 2 4" xfId="691"/>
    <cellStyle name="Percent 4 2 5" xfId="834"/>
    <cellStyle name="Percent 4 3" xfId="562"/>
    <cellStyle name="Percent 4 3 2" xfId="563"/>
    <cellStyle name="Percent 4 3 2 2" xfId="696"/>
    <cellStyle name="Percent 4 3 2 3" xfId="839"/>
    <cellStyle name="Percent 4 3 3" xfId="695"/>
    <cellStyle name="Percent 4 3 4" xfId="838"/>
    <cellStyle name="Percent 4 4" xfId="564"/>
    <cellStyle name="Percent 4 4 2" xfId="697"/>
    <cellStyle name="Percent 4 4 3" xfId="840"/>
    <cellStyle name="Percent 4 5" xfId="690"/>
    <cellStyle name="Percent 4 6" xfId="833"/>
    <cellStyle name="Percent 5" xfId="565"/>
    <cellStyle name="Percent 6" xfId="566"/>
    <cellStyle name="Percent 7" xfId="567"/>
    <cellStyle name="Percent 8" xfId="568"/>
    <cellStyle name="Percent 9" xfId="569"/>
    <cellStyle name="Prosent 2" xfId="2001"/>
    <cellStyle name="Prosent 3" xfId="1983"/>
    <cellStyle name="Stil 1" xfId="57"/>
    <cellStyle name="Stil 1 2" xfId="570"/>
    <cellStyle name="Stil 1 3" xfId="2002"/>
    <cellStyle name="Style 1" xfId="571"/>
    <cellStyle name="Tabelltittel" xfId="572"/>
    <cellStyle name="Title" xfId="60" builtinId="15" customBuiltin="1"/>
    <cellStyle name="Total 2" xfId="574"/>
    <cellStyle name="Total 3" xfId="573"/>
    <cellStyle name="Tusenskille 2" xfId="575"/>
    <cellStyle name="Tusenskille 2 2" xfId="576"/>
    <cellStyle name="Tusenskille 2 2 2" xfId="577"/>
    <cellStyle name="Tusenskille 2 2 2 2" xfId="578"/>
    <cellStyle name="Tusenskille 2 2 2 2 2" xfId="579"/>
    <cellStyle name="Tusenskille 2 2 2 2 2 2" xfId="702"/>
    <cellStyle name="Tusenskille 2 2 2 2 2 3" xfId="845"/>
    <cellStyle name="Tusenskille 2 2 2 2 3" xfId="701"/>
    <cellStyle name="Tusenskille 2 2 2 2 4" xfId="844"/>
    <cellStyle name="Tusenskille 2 2 2 3" xfId="580"/>
    <cellStyle name="Tusenskille 2 2 2 3 2" xfId="703"/>
    <cellStyle name="Tusenskille 2 2 2 3 3" xfId="846"/>
    <cellStyle name="Tusenskille 2 2 2 4" xfId="700"/>
    <cellStyle name="Tusenskille 2 2 2 5" xfId="843"/>
    <cellStyle name="Tusenskille 2 2 3" xfId="581"/>
    <cellStyle name="Tusenskille 2 2 3 2" xfId="582"/>
    <cellStyle name="Tusenskille 2 2 3 2 2" xfId="705"/>
    <cellStyle name="Tusenskille 2 2 3 2 3" xfId="848"/>
    <cellStyle name="Tusenskille 2 2 3 3" xfId="704"/>
    <cellStyle name="Tusenskille 2 2 3 4" xfId="847"/>
    <cellStyle name="Tusenskille 2 2 4" xfId="583"/>
    <cellStyle name="Tusenskille 2 2 4 2" xfId="706"/>
    <cellStyle name="Tusenskille 2 2 4 3" xfId="849"/>
    <cellStyle name="Tusenskille 2 2 5" xfId="699"/>
    <cellStyle name="Tusenskille 2 2 6" xfId="842"/>
    <cellStyle name="Tusenskille 2 3" xfId="584"/>
    <cellStyle name="Tusenskille 2 3 2" xfId="585"/>
    <cellStyle name="Tusenskille 2 3 2 2" xfId="586"/>
    <cellStyle name="Tusenskille 2 3 2 2 2" xfId="709"/>
    <cellStyle name="Tusenskille 2 3 2 2 3" xfId="852"/>
    <cellStyle name="Tusenskille 2 3 2 3" xfId="708"/>
    <cellStyle name="Tusenskille 2 3 2 4" xfId="851"/>
    <cellStyle name="Tusenskille 2 3 3" xfId="587"/>
    <cellStyle name="Tusenskille 2 3 3 2" xfId="710"/>
    <cellStyle name="Tusenskille 2 3 3 3" xfId="853"/>
    <cellStyle name="Tusenskille 2 3 4" xfId="707"/>
    <cellStyle name="Tusenskille 2 3 5" xfId="850"/>
    <cellStyle name="Tusenskille 2 4" xfId="588"/>
    <cellStyle name="Tusenskille 2 4 2" xfId="589"/>
    <cellStyle name="Tusenskille 2 4 2 2" xfId="712"/>
    <cellStyle name="Tusenskille 2 4 2 3" xfId="855"/>
    <cellStyle name="Tusenskille 2 4 3" xfId="711"/>
    <cellStyle name="Tusenskille 2 4 4" xfId="854"/>
    <cellStyle name="Tusenskille 2 5" xfId="590"/>
    <cellStyle name="Tusenskille 2 5 2" xfId="713"/>
    <cellStyle name="Tusenskille 2 5 3" xfId="856"/>
    <cellStyle name="Tusenskille 2 6" xfId="698"/>
    <cellStyle name="Tusenskille 2 7" xfId="841"/>
    <cellStyle name="Tusenskille 2 8" xfId="2003"/>
    <cellStyle name="Tusenskille_0610 Report tables" xfId="1978"/>
    <cellStyle name="Tusenskille_Sweden_Denmark_2008" xfId="51"/>
    <cellStyle name="Tusenskille_Tables quarterly report 2008" xfId="52"/>
    <cellStyle name="Tusenskille_Tables quarterly report 2008 2" xfId="56"/>
    <cellStyle name="Tusenskille_Tables quarterly report 2008 3" xfId="58"/>
    <cellStyle name="Warning Text 2" xfId="592"/>
    <cellStyle name="Warning Text 3" xfId="591"/>
    <cellStyle name="Årstal" xfId="53"/>
    <cellStyle name="Обычный_Monthly Report draft4" xfId="2004"/>
    <cellStyle name="Финансовый_Лист2" xfId="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FF"/>
      <rgbColor rgb="00DDD3AF"/>
      <rgbColor rgb="00A2AD00"/>
      <rgbColor rgb="00825C26"/>
      <rgbColor rgb="00808080"/>
      <rgbColor rgb="00000000"/>
      <rgbColor rgb="000066CC"/>
      <rgbColor rgb="00FFFFFF"/>
      <rgbColor rgb="00E0D6B5"/>
      <rgbColor rgb="00C9B582"/>
      <rgbColor rgb="00FFFF00"/>
      <rgbColor rgb="0000FFFF"/>
      <rgbColor rgb="00DEF3FE"/>
      <rgbColor rgb="0098C3F6"/>
      <rgbColor rgb="00E6D7D4"/>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EF3FE"/>
      <color rgb="FFDCE6F1"/>
      <color rgb="FF0099FF"/>
      <color rgb="FF28F84B"/>
      <color rgb="FFFFFF99"/>
      <color rgb="FFCCFFCC"/>
      <color rgb="FF800080"/>
      <color rgb="FF9933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room.mobil.telenor.no/Documents%20and%20Settings/t539562/Local%20Settings/Temporary%20Internet%20Files/OLK9/&#216;k%20per%20kontrakt%20-%20tapsavsetn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eroom.mobil.telenor.no/Tell-Us%20Adm-Store-Kunder/&#216;konomi/Periodeavslutning/Res%20Kundedimensjon%202002P2%20EBITD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room.mobil.telenor.no/Koe/Katalog/RAPPORT/Mnd-00/Diverse/maler/Rapportpakke%20Excel%20kvar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ns-fbu-2f-004.corp.telenor.no\kon-data$\Koe\Katalog\RAPPORT\Mnd-00\Diverse\maler\Rapportpakke%20Excel%20kvar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830494\AppData\Local\Temp\7zO400C97B2\External%20report\HFM_Tables%20quarterly_report_Q1_ex%20India_v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902534\Desktop\Safety%20copies\HFM_Tables%20quarterly_report_Q2_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830494\AppData\Local\Temp\7zO400C97B2\External%20report\HFM_Tables%20quarterly_report_Q4_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eroom.mobil.telenor.no/BM/Vimpelcom/Budget/2004/Package%20Budget%202004%20SUB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eroom.mobil.telenor.no/HK_OKOK/Bud_rapp/MNDRAPP/2000/0004/Utrapportert/pres0004%20Business%20Solu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eroom.mobil.telenor.no/eRoomReq/Files/mHorizon/BusinessAnalysis/0_25fba/0412%20D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WirelessMature"/>
      <sheetName val="IntegratedTelco"/>
      <sheetName val="Broadband"/>
      <sheetName val="WirelessEmerging"/>
      <sheetName val="Tables"/>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Grunndata"/>
      <sheetName val="tot"/>
      <sheetName val="CAPEX LRBP_Input"/>
      <sheetName val="Forside"/>
      <sheetName val="Front"/>
      <sheetName val="Sheet-8"/>
      <sheetName val="สรุปราคาค่าก่อสร้าง"/>
      <sheetName val="TB-2001-Apr'01"/>
      <sheetName val="TrialBalance Q3-2002"/>
      <sheetName val="1602-97"/>
      <sheetName val="19"/>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Group Overview"/>
      <sheetName val="Mobile&amp;Fixed"/>
      <sheetName val="Other"/>
      <sheetName val="Broadcast"/>
      <sheetName val="Consensus Q1"/>
      <sheetName val="Table - Key Figures"/>
      <sheetName val="Table - OpCo's &amp; Other"/>
      <sheetName val="Table - Income Statement"/>
      <sheetName val="EBITDA Contribution -brukes den"/>
      <sheetName val="Table - Segments"/>
      <sheetName val="P&amp;L"/>
      <sheetName val="SpecItems"/>
      <sheetName val="Dep_Assoc._Fin."/>
      <sheetName val="Invest."/>
      <sheetName val="Balance sheet"/>
      <sheetName val="CashFlow"/>
      <sheetName val="Equity"/>
      <sheetName val="Ark3"/>
      <sheetName val="Exch.rates"/>
      <sheetName val="Analytical info. "/>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Balance"/>
      <sheetName val="Cash Flow"/>
      <sheetName val="Segments"/>
      <sheetName val="Amort &amp; Depr"/>
      <sheetName val="Special items"/>
      <sheetName val="Reconciliation"/>
      <sheetName val="Investments"/>
      <sheetName val="Analytical information"/>
      <sheetName val="Average exchange rates YTD"/>
      <sheetName val="Consensus Q2 old"/>
      <sheetName val="Consensus Q3 old"/>
      <sheetName val="Consensus Q4 old"/>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Group Overview"/>
      <sheetName val="Mobile&amp;Fixed"/>
      <sheetName val="Other"/>
      <sheetName val="Broadcast"/>
      <sheetName val="Consensus Q217"/>
      <sheetName val="Table - Key Figures"/>
      <sheetName val="Table - OpCo's &amp; Other"/>
      <sheetName val="Table - Income Statement"/>
      <sheetName val="EBITDA Contribution -brukes den"/>
      <sheetName val="Table - Segments"/>
      <sheetName val="P&amp;L"/>
      <sheetName val="SpecItems"/>
      <sheetName val="Dep_Assoc._Fin."/>
      <sheetName val="Invest."/>
      <sheetName val="Balance sheet"/>
      <sheetName val="CashFlow"/>
      <sheetName val="Equity"/>
      <sheetName val="Ark3"/>
      <sheetName val="Exch.rates"/>
      <sheetName val="Analytical info. "/>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Balance"/>
      <sheetName val="Cash Flow"/>
      <sheetName val="Segments"/>
      <sheetName val="Opex"/>
      <sheetName val="Amort &amp; Depr"/>
      <sheetName val="Special items"/>
      <sheetName val="Reconciliation"/>
      <sheetName val="Investments"/>
      <sheetName val="Analytical information"/>
      <sheetName val="Average exchange rates YTD"/>
      <sheetName val="Consensus Q216"/>
      <sheetName val="Consensus Q316"/>
      <sheetName val="Consensus Q416"/>
      <sheetName val="Consensus Q117"/>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P&amp;L"/>
      <sheetName val="Dep_Assoc._Fin."/>
      <sheetName val="Invest."/>
      <sheetName val="Analytical info. "/>
      <sheetName val="Mobile&amp;Fixed"/>
      <sheetName val="Other"/>
      <sheetName val="Broadcast"/>
      <sheetName val="Group Overview"/>
      <sheetName val="Group Overview Qtr."/>
      <sheetName val="SpecItems"/>
      <sheetName val="Exch.rates"/>
      <sheetName val="Consensus Q417"/>
      <sheetName val="Table - Key Figures"/>
      <sheetName val="Table - Income Statement"/>
      <sheetName val="EBITDA Contribution -brukes den"/>
      <sheetName val="Table - OpCo's &amp; Other"/>
      <sheetName val="Table - Segments"/>
      <sheetName val="Balance sheet"/>
      <sheetName val="CashFlow"/>
      <sheetName val="Equity"/>
      <sheetName val="Ark3"/>
      <sheetName val="Norway"/>
      <sheetName val="Sweden"/>
      <sheetName val="Denmark"/>
      <sheetName val="Denmark_new"/>
      <sheetName val="Bulgaria"/>
      <sheetName val="Hungary"/>
      <sheetName val="Montenegro &amp; Serbia"/>
      <sheetName val="dtac"/>
      <sheetName val="Digi"/>
      <sheetName val="Grameenphone"/>
      <sheetName val="Pakistan"/>
      <sheetName val="Myanmar"/>
      <sheetName val="Broadcast "/>
      <sheetName val="Other units"/>
      <sheetName val="P &amp; L"/>
      <sheetName val="Balance"/>
      <sheetName val="Cash Flow"/>
      <sheetName val="Segments"/>
      <sheetName val="Subs and traffic revenues"/>
      <sheetName val="Opex"/>
      <sheetName val="Amort &amp; Depr"/>
      <sheetName val="Special items"/>
      <sheetName val="Reconciliation"/>
      <sheetName val="Investments"/>
      <sheetName val="Analytical information"/>
      <sheetName val="Average exchange rates YTD"/>
      <sheetName val="Consensus Q216"/>
      <sheetName val="Consensus Q316"/>
      <sheetName val="Consensus Q416"/>
      <sheetName val="Consensus Q117"/>
      <sheetName val="Consensus Q217"/>
      <sheetName val="Consensus Q317"/>
      <sheetName val="India"/>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F_STAT"/>
      <sheetName val="Revenue Q"/>
      <sheetName val="Gross Margin Q"/>
      <sheetName val="EBITDA Q"/>
      <sheetName val="EBITDA% Q"/>
      <sheetName val="Net Result"/>
      <sheetName val="Capex Q"/>
      <sheetName val="Subs Q"/>
      <sheetName val="ARPU Q"/>
      <sheetName val="Market Share"/>
      <sheetName val="Capex details"/>
      <sheetName val="Network KPIs"/>
      <sheetName val="fra januar 2003"/>
      <sheetName val="A-sted"/>
      <sheetName val="K-kost"/>
      <sheetName val="Actual_month"/>
      <sheetName val="Actual_YTD"/>
      <sheetName val="Budget_month"/>
      <sheetName val="Budget_YTD"/>
      <sheetName val="Forecast 2000"/>
      <sheetName val="Weights"/>
      <sheetName val="Total Pre"/>
      <sheetName val="CaseOppsummering"/>
      <sheetName val="Prosjektregnskap"/>
      <sheetName val="Resources &amp; Targets"/>
      <sheetName val="Fixed Assets"/>
      <sheetName val="Own CC Costs"/>
      <sheetName val="1998AMC"/>
      <sheetName val="Support Costs &amp; TC Tr.days"/>
      <sheetName val="FF-1"/>
      <sheetName val="factor"/>
      <sheetName val="Budsjettoversikt"/>
      <sheetName val="Konton"/>
      <sheetName val="2015 estimates"/>
      <sheetName val="Category"/>
      <sheetName val="list"/>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Valutakurs"/>
      <sheetName val="Total"/>
      <sheetName val="Pannon"/>
      <sheetName val="DIGI "/>
      <sheetName val="Kyvistar"/>
      <sheetName val="Pakistan (Nederl.)"/>
      <sheetName val="Pakistan (pak.)"/>
      <sheetName val="Sonofon"/>
      <sheetName val="Minoritet_merverd"/>
      <sheetName val="djuice.se"/>
      <sheetName val="TMI USA"/>
      <sheetName val="Pannon Merverdi"/>
      <sheetName val="Digi Merverdi"/>
      <sheetName val="Kyivstar Merverdi"/>
      <sheetName val="Sonofon Merv"/>
      <sheetName val="Sonofon Merv NY"/>
      <sheetName val="Sonofon Merv NY Feb"/>
      <sheetName val="IFRS pakke ER"/>
      <sheetName val="Sonofon Merv IFRS"/>
      <sheetName val="Asset Y WSN"/>
      <sheetName val="Sonofon Merv IFRS (Innlegging )"/>
      <sheetName val="Sonofon excess value ny PPA"/>
      <sheetName val="Sonofon Merv USGAAP"/>
      <sheetName val="Sonofon Merv USGAAP (2)"/>
      <sheetName val="Promote Merv"/>
      <sheetName val="Sonofon Merv NY Feb (2)"/>
    </sheetNames>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99FF"/>
    <pageSetUpPr fitToPage="1"/>
  </sheetPr>
  <dimension ref="A1:M56"/>
  <sheetViews>
    <sheetView view="pageBreakPreview" zoomScale="70" zoomScaleNormal="100" zoomScaleSheetLayoutView="70" workbookViewId="0"/>
  </sheetViews>
  <sheetFormatPr defaultColWidth="11.42578125" defaultRowHeight="12.75"/>
  <cols>
    <col min="1" max="1" width="76.7109375" style="108" customWidth="1"/>
    <col min="2" max="13" width="9.7109375" style="108" customWidth="1"/>
    <col min="14" max="16384" width="11.42578125" style="108"/>
  </cols>
  <sheetData>
    <row r="1" spans="1:13" ht="12.75" customHeight="1"/>
    <row r="2" spans="1:13" ht="12.75" customHeight="1" thickBot="1">
      <c r="A2" s="107"/>
    </row>
    <row r="3" spans="1:13" ht="16.5" thickBot="1">
      <c r="A3" s="295" t="s">
        <v>283</v>
      </c>
      <c r="B3" s="296"/>
      <c r="C3" s="296"/>
      <c r="D3" s="296"/>
      <c r="E3" s="296"/>
      <c r="F3" s="296"/>
      <c r="G3" s="296"/>
      <c r="H3" s="296"/>
      <c r="I3" s="296"/>
      <c r="J3" s="296"/>
      <c r="K3" s="296"/>
      <c r="L3" s="296"/>
      <c r="M3" s="297"/>
    </row>
    <row r="4" spans="1:13" ht="15.75" customHeight="1" thickBot="1">
      <c r="A4" s="298"/>
      <c r="B4" s="453">
        <v>2015</v>
      </c>
      <c r="C4" s="454"/>
      <c r="D4" s="454"/>
      <c r="E4" s="455"/>
      <c r="F4" s="456">
        <v>2016</v>
      </c>
      <c r="G4" s="457"/>
      <c r="H4" s="457"/>
      <c r="I4" s="458"/>
      <c r="J4" s="459">
        <v>2017</v>
      </c>
      <c r="K4" s="460"/>
      <c r="L4" s="460"/>
      <c r="M4" s="461"/>
    </row>
    <row r="5" spans="1:13" ht="15.75" customHeight="1" thickBot="1">
      <c r="A5" s="299" t="s">
        <v>115</v>
      </c>
      <c r="B5" s="300" t="s">
        <v>109</v>
      </c>
      <c r="C5" s="300" t="s">
        <v>110</v>
      </c>
      <c r="D5" s="300" t="s">
        <v>111</v>
      </c>
      <c r="E5" s="301" t="s">
        <v>112</v>
      </c>
      <c r="F5" s="302" t="s">
        <v>109</v>
      </c>
      <c r="G5" s="302" t="s">
        <v>110</v>
      </c>
      <c r="H5" s="302" t="s">
        <v>111</v>
      </c>
      <c r="I5" s="303" t="s">
        <v>112</v>
      </c>
      <c r="J5" s="304" t="s">
        <v>109</v>
      </c>
      <c r="K5" s="304" t="s">
        <v>110</v>
      </c>
      <c r="L5" s="304" t="s">
        <v>111</v>
      </c>
      <c r="M5" s="305" t="s">
        <v>112</v>
      </c>
    </row>
    <row r="6" spans="1:13" ht="15.75" customHeight="1">
      <c r="A6" s="109" t="s">
        <v>45</v>
      </c>
      <c r="B6" s="22">
        <v>2792.3174203499998</v>
      </c>
      <c r="C6" s="22">
        <v>2894.0874960699998</v>
      </c>
      <c r="D6" s="22">
        <v>3024.1436480200018</v>
      </c>
      <c r="E6" s="22">
        <v>2832.764927369999</v>
      </c>
      <c r="F6" s="85">
        <v>2830.79329719</v>
      </c>
      <c r="G6" s="85">
        <v>2791.9399496300002</v>
      </c>
      <c r="H6" s="85">
        <v>2891.7305255100109</v>
      </c>
      <c r="I6" s="85">
        <v>2773.5721487299888</v>
      </c>
      <c r="J6" s="235">
        <v>2655.4722823500001</v>
      </c>
      <c r="K6" s="235">
        <v>2775.9855814999896</v>
      </c>
      <c r="L6" s="235">
        <v>2851.9148348600102</v>
      </c>
      <c r="M6" s="235">
        <v>2746.2159692200003</v>
      </c>
    </row>
    <row r="7" spans="1:13" ht="15.75" customHeight="1">
      <c r="A7" s="109" t="s">
        <v>61</v>
      </c>
      <c r="B7" s="22">
        <v>210.73835740999999</v>
      </c>
      <c r="C7" s="22">
        <v>214.91426575000003</v>
      </c>
      <c r="D7" s="22">
        <v>158.02461871999998</v>
      </c>
      <c r="E7" s="22">
        <v>160.86361797000006</v>
      </c>
      <c r="F7" s="85">
        <v>144.01525560000002</v>
      </c>
      <c r="G7" s="85">
        <v>156.04360507999999</v>
      </c>
      <c r="H7" s="85">
        <v>144.16981865999998</v>
      </c>
      <c r="I7" s="85">
        <v>140.96300078000002</v>
      </c>
      <c r="J7" s="235">
        <v>128.9245181</v>
      </c>
      <c r="K7" s="235">
        <v>148.05141622000002</v>
      </c>
      <c r="L7" s="235">
        <v>134.65182083999997</v>
      </c>
      <c r="M7" s="235">
        <v>139.37200885000004</v>
      </c>
    </row>
    <row r="8" spans="1:13" ht="15.75" customHeight="1">
      <c r="A8" s="110" t="s">
        <v>6</v>
      </c>
      <c r="B8" s="23">
        <v>3003.0557777599997</v>
      </c>
      <c r="C8" s="23">
        <v>3109.00176182</v>
      </c>
      <c r="D8" s="23">
        <v>3182.1682667400009</v>
      </c>
      <c r="E8" s="23">
        <v>2993.6285453399996</v>
      </c>
      <c r="F8" s="86">
        <v>2974.8085527899998</v>
      </c>
      <c r="G8" s="86">
        <v>2947.9835547100006</v>
      </c>
      <c r="H8" s="86">
        <v>3035.9003441700106</v>
      </c>
      <c r="I8" s="86">
        <v>2914.5351495099894</v>
      </c>
      <c r="J8" s="253">
        <v>2784.3968004500002</v>
      </c>
      <c r="K8" s="253">
        <v>2924.0369977199898</v>
      </c>
      <c r="L8" s="253">
        <v>2986.5666557000095</v>
      </c>
      <c r="M8" s="253">
        <v>2885.5879780699997</v>
      </c>
    </row>
    <row r="9" spans="1:13" ht="15.75" customHeight="1">
      <c r="A9" s="109" t="s">
        <v>131</v>
      </c>
      <c r="B9" s="22">
        <v>297.53064152000002</v>
      </c>
      <c r="C9" s="22">
        <v>234.04704448999996</v>
      </c>
      <c r="D9" s="22">
        <v>198.23804909</v>
      </c>
      <c r="E9" s="22">
        <v>268.11859577000007</v>
      </c>
      <c r="F9" s="85">
        <v>250.84939517999999</v>
      </c>
      <c r="G9" s="85">
        <v>258.54123183000002</v>
      </c>
      <c r="H9" s="85">
        <v>287.83029054999997</v>
      </c>
      <c r="I9" s="85">
        <v>267.21025743999996</v>
      </c>
      <c r="J9" s="235">
        <v>264.01503577999995</v>
      </c>
      <c r="K9" s="235">
        <v>285.04141552999999</v>
      </c>
      <c r="L9" s="235">
        <v>319.72086022999997</v>
      </c>
      <c r="M9" s="235">
        <v>269.5824987000002</v>
      </c>
    </row>
    <row r="10" spans="1:13" ht="15.75" customHeight="1">
      <c r="A10" s="110" t="s">
        <v>44</v>
      </c>
      <c r="B10" s="24">
        <v>3300.58641928</v>
      </c>
      <c r="C10" s="24">
        <v>3343.0488063100001</v>
      </c>
      <c r="D10" s="24">
        <v>3380.4063158299996</v>
      </c>
      <c r="E10" s="24">
        <v>3261.7471411099996</v>
      </c>
      <c r="F10" s="87">
        <v>3225.6579479700004</v>
      </c>
      <c r="G10" s="87">
        <v>3206.5247865399997</v>
      </c>
      <c r="H10" s="87">
        <v>3323.7306347200092</v>
      </c>
      <c r="I10" s="87">
        <v>3181.7454069499909</v>
      </c>
      <c r="J10" s="237">
        <v>3048.4118362300001</v>
      </c>
      <c r="K10" s="237">
        <v>3209.0784132499898</v>
      </c>
      <c r="L10" s="237">
        <v>3306.2875159300092</v>
      </c>
      <c r="M10" s="237">
        <v>3155.1704767699994</v>
      </c>
    </row>
    <row r="11" spans="1:13" ht="15.75" customHeight="1">
      <c r="A11" s="109" t="s">
        <v>58</v>
      </c>
      <c r="B11" s="25">
        <v>394.15359843200002</v>
      </c>
      <c r="C11" s="25">
        <v>457.12215942999995</v>
      </c>
      <c r="D11" s="25">
        <v>385.31736067200006</v>
      </c>
      <c r="E11" s="25">
        <v>595.88375108850005</v>
      </c>
      <c r="F11" s="88">
        <v>363.25863804133297</v>
      </c>
      <c r="G11" s="88">
        <v>532.62042583216703</v>
      </c>
      <c r="H11" s="88">
        <v>517.00657500800003</v>
      </c>
      <c r="I11" s="88">
        <v>701.302942304</v>
      </c>
      <c r="J11" s="238">
        <v>454.268038504</v>
      </c>
      <c r="K11" s="238">
        <v>539.46258682000007</v>
      </c>
      <c r="L11" s="238">
        <v>498.06035251099991</v>
      </c>
      <c r="M11" s="238">
        <v>822.67730090700024</v>
      </c>
    </row>
    <row r="12" spans="1:13" ht="15.75" customHeight="1">
      <c r="A12" s="111" t="s">
        <v>7</v>
      </c>
      <c r="B12" s="26">
        <v>3694.7400177119998</v>
      </c>
      <c r="C12" s="26">
        <v>3800.1709657399997</v>
      </c>
      <c r="D12" s="26">
        <v>3765.7236765019998</v>
      </c>
      <c r="E12" s="26">
        <v>3857.6308921985001</v>
      </c>
      <c r="F12" s="89">
        <v>3588.9165860113299</v>
      </c>
      <c r="G12" s="89">
        <v>3739.1452123721701</v>
      </c>
      <c r="H12" s="89">
        <v>3840.7372097280113</v>
      </c>
      <c r="I12" s="89">
        <v>3883.0483492539879</v>
      </c>
      <c r="J12" s="236">
        <v>3502.6798747339999</v>
      </c>
      <c r="K12" s="236">
        <v>3748.5410000699903</v>
      </c>
      <c r="L12" s="236">
        <v>3804.3478684410093</v>
      </c>
      <c r="M12" s="236">
        <v>3977.8477776769996</v>
      </c>
    </row>
    <row r="13" spans="1:13" ht="15.75" customHeight="1">
      <c r="A13" s="112"/>
      <c r="B13" s="24"/>
      <c r="C13" s="24"/>
      <c r="D13" s="24"/>
      <c r="E13" s="24"/>
      <c r="F13" s="87"/>
      <c r="G13" s="87"/>
      <c r="H13" s="87"/>
      <c r="I13" s="87"/>
      <c r="J13" s="237"/>
      <c r="K13" s="237"/>
      <c r="L13" s="237"/>
      <c r="M13" s="237"/>
    </row>
    <row r="14" spans="1:13" ht="15.75" customHeight="1">
      <c r="A14" s="113" t="s">
        <v>41</v>
      </c>
      <c r="B14" s="22">
        <v>570.02165346000004</v>
      </c>
      <c r="C14" s="22">
        <v>544.07736418999991</v>
      </c>
      <c r="D14" s="22">
        <v>516.62223645999984</v>
      </c>
      <c r="E14" s="22">
        <v>508.56674452000061</v>
      </c>
      <c r="F14" s="85">
        <v>477.93196154000003</v>
      </c>
      <c r="G14" s="85">
        <v>465.37275659999995</v>
      </c>
      <c r="H14" s="85">
        <v>434.59287718999985</v>
      </c>
      <c r="I14" s="85">
        <v>428.19322692000014</v>
      </c>
      <c r="J14" s="235">
        <v>408.78791157000001</v>
      </c>
      <c r="K14" s="235">
        <v>379.19598340999994</v>
      </c>
      <c r="L14" s="235">
        <v>361.57474854999998</v>
      </c>
      <c r="M14" s="235">
        <v>348.28818586000011</v>
      </c>
    </row>
    <row r="15" spans="1:13" ht="15.75" customHeight="1">
      <c r="A15" s="113" t="s">
        <v>148</v>
      </c>
      <c r="B15" s="22">
        <v>1352.1220822100001</v>
      </c>
      <c r="C15" s="22">
        <v>1341.5207171899999</v>
      </c>
      <c r="D15" s="22">
        <v>1370.3478475500001</v>
      </c>
      <c r="E15" s="22">
        <v>1350.3416734000002</v>
      </c>
      <c r="F15" s="85">
        <v>1334.73482655</v>
      </c>
      <c r="G15" s="85">
        <v>1332.5207117500004</v>
      </c>
      <c r="H15" s="85">
        <v>1371.4689561499995</v>
      </c>
      <c r="I15" s="85">
        <v>1407.7620354700002</v>
      </c>
      <c r="J15" s="235">
        <v>1420.88077576</v>
      </c>
      <c r="K15" s="235">
        <v>1427.5095033600003</v>
      </c>
      <c r="L15" s="235">
        <v>1494.6533376949997</v>
      </c>
      <c r="M15" s="235">
        <v>1507.4642458849994</v>
      </c>
    </row>
    <row r="16" spans="1:13" ht="15.75" customHeight="1">
      <c r="A16" s="113" t="s">
        <v>2</v>
      </c>
      <c r="B16" s="22">
        <v>129.70064053000002</v>
      </c>
      <c r="C16" s="22">
        <v>121.91427485999998</v>
      </c>
      <c r="D16" s="22">
        <v>126.61038635000003</v>
      </c>
      <c r="E16" s="22">
        <v>128.14041459999999</v>
      </c>
      <c r="F16" s="85">
        <v>126.94271932999999</v>
      </c>
      <c r="G16" s="85">
        <v>126.21503776</v>
      </c>
      <c r="H16" s="85">
        <v>123.21262060000001</v>
      </c>
      <c r="I16" s="85">
        <v>126.65815713000001</v>
      </c>
      <c r="J16" s="235">
        <v>122.96381339</v>
      </c>
      <c r="K16" s="235">
        <v>125.38680372000003</v>
      </c>
      <c r="L16" s="235">
        <v>123.85311203999993</v>
      </c>
      <c r="M16" s="235">
        <v>131.64366098000005</v>
      </c>
    </row>
    <row r="17" spans="1:13" ht="15.75" customHeight="1">
      <c r="A17" s="113" t="s">
        <v>3</v>
      </c>
      <c r="B17" s="22">
        <v>428.18413457999998</v>
      </c>
      <c r="C17" s="22">
        <v>391.00376048333305</v>
      </c>
      <c r="D17" s="22">
        <v>401.75732118999701</v>
      </c>
      <c r="E17" s="22">
        <v>454.31190124999989</v>
      </c>
      <c r="F17" s="85">
        <v>413.50472723000001</v>
      </c>
      <c r="G17" s="85">
        <v>439.39812311666702</v>
      </c>
      <c r="H17" s="85">
        <v>378.3381259600028</v>
      </c>
      <c r="I17" s="85">
        <v>483.33140371203012</v>
      </c>
      <c r="J17" s="235">
        <v>408.45801139796396</v>
      </c>
      <c r="K17" s="235">
        <v>424.83219280459087</v>
      </c>
      <c r="L17" s="235">
        <v>357.05873758232497</v>
      </c>
      <c r="M17" s="235">
        <v>413.11009443726039</v>
      </c>
    </row>
    <row r="18" spans="1:13" ht="15.75" customHeight="1">
      <c r="A18" s="114" t="s">
        <v>4</v>
      </c>
      <c r="B18" s="26">
        <v>2480.02851078</v>
      </c>
      <c r="C18" s="26">
        <v>2398.5161167233327</v>
      </c>
      <c r="D18" s="26">
        <v>2415.3377915499968</v>
      </c>
      <c r="E18" s="26">
        <v>2441.3607337700023</v>
      </c>
      <c r="F18" s="89">
        <v>2353.1142346500001</v>
      </c>
      <c r="G18" s="89">
        <v>2363.5066292266674</v>
      </c>
      <c r="H18" s="89">
        <v>2307.6125799000019</v>
      </c>
      <c r="I18" s="89">
        <v>2445.9448232320319</v>
      </c>
      <c r="J18" s="236">
        <v>2361.090512117964</v>
      </c>
      <c r="K18" s="236">
        <v>2356.9244832945915</v>
      </c>
      <c r="L18" s="236">
        <v>2337.1399358673243</v>
      </c>
      <c r="M18" s="236">
        <v>2400.5061871622602</v>
      </c>
    </row>
    <row r="19" spans="1:13" ht="15.75" customHeight="1">
      <c r="A19" s="113" t="s">
        <v>5</v>
      </c>
      <c r="B19" s="29">
        <v>452.35545476999994</v>
      </c>
      <c r="C19" s="29">
        <v>407.69042857000011</v>
      </c>
      <c r="D19" s="29">
        <v>415.59473884000022</v>
      </c>
      <c r="E19" s="29">
        <v>426.4508172899998</v>
      </c>
      <c r="F19" s="92">
        <v>389.05879661999995</v>
      </c>
      <c r="G19" s="92">
        <v>383.88106840000012</v>
      </c>
      <c r="H19" s="92">
        <v>367.34044653000001</v>
      </c>
      <c r="I19" s="92">
        <v>367.92687909000006</v>
      </c>
      <c r="J19" s="255">
        <v>366.29465305999997</v>
      </c>
      <c r="K19" s="255">
        <v>358.87369615</v>
      </c>
      <c r="L19" s="255">
        <v>367.28390258999991</v>
      </c>
      <c r="M19" s="255">
        <v>344.7117734200001</v>
      </c>
    </row>
    <row r="20" spans="1:13" ht="15.75" customHeight="1">
      <c r="A20" s="254" t="s">
        <v>133</v>
      </c>
      <c r="B20" s="23">
        <v>2932.3839655500001</v>
      </c>
      <c r="C20" s="23">
        <v>2806.2065452933325</v>
      </c>
      <c r="D20" s="23">
        <v>2830.9325303899968</v>
      </c>
      <c r="E20" s="23">
        <v>2867.8115510600019</v>
      </c>
      <c r="F20" s="86">
        <v>2742.1730312700001</v>
      </c>
      <c r="G20" s="86">
        <v>2747.3876976266674</v>
      </c>
      <c r="H20" s="86">
        <v>2674.953026430002</v>
      </c>
      <c r="I20" s="86">
        <v>2813.8717023220315</v>
      </c>
      <c r="J20" s="253">
        <v>2727.3851651779642</v>
      </c>
      <c r="K20" s="253">
        <v>2715.7981794445914</v>
      </c>
      <c r="L20" s="253">
        <v>2704.4238384573237</v>
      </c>
      <c r="M20" s="253">
        <v>2745.2179605822603</v>
      </c>
    </row>
    <row r="21" spans="1:13" ht="18.75" customHeight="1">
      <c r="A21" s="111" t="s">
        <v>192</v>
      </c>
      <c r="B21" s="26">
        <v>6627.1239832619995</v>
      </c>
      <c r="C21" s="26">
        <v>6606.3775110333318</v>
      </c>
      <c r="D21" s="26">
        <v>6596.6562068919993</v>
      </c>
      <c r="E21" s="26">
        <v>6725.4424432585001</v>
      </c>
      <c r="F21" s="89">
        <v>6331.0896172813327</v>
      </c>
      <c r="G21" s="89">
        <v>6486.5329099988348</v>
      </c>
      <c r="H21" s="89">
        <v>6515.6902361580142</v>
      </c>
      <c r="I21" s="89">
        <v>6696.9200515760167</v>
      </c>
      <c r="J21" s="236">
        <v>6230.065039911964</v>
      </c>
      <c r="K21" s="236">
        <v>6464.3391795145817</v>
      </c>
      <c r="L21" s="236">
        <v>6508.7717068983329</v>
      </c>
      <c r="M21" s="236">
        <v>6723.0657382592581</v>
      </c>
    </row>
    <row r="22" spans="1:13" ht="18.75" customHeight="1">
      <c r="A22" s="256" t="s">
        <v>78</v>
      </c>
      <c r="B22" s="22">
        <v>77.078153807500001</v>
      </c>
      <c r="C22" s="22">
        <v>85.370373197499987</v>
      </c>
      <c r="D22" s="22">
        <v>69.270505923333019</v>
      </c>
      <c r="E22" s="22">
        <v>87.998443509999987</v>
      </c>
      <c r="F22" s="85">
        <v>77.5644071808333</v>
      </c>
      <c r="G22" s="85">
        <v>86.814711949999676</v>
      </c>
      <c r="H22" s="85">
        <v>76.691273173334025</v>
      </c>
      <c r="I22" s="85">
        <v>85.248947789998965</v>
      </c>
      <c r="J22" s="235">
        <v>77.594484775000097</v>
      </c>
      <c r="K22" s="235">
        <v>90.599539469999911</v>
      </c>
      <c r="L22" s="235">
        <v>106.62048452749994</v>
      </c>
      <c r="M22" s="235">
        <v>119.12618456750005</v>
      </c>
    </row>
    <row r="23" spans="1:13" ht="15.75" customHeight="1">
      <c r="A23" s="115"/>
      <c r="B23" s="105"/>
      <c r="C23" s="105"/>
      <c r="D23" s="105"/>
      <c r="E23" s="105"/>
      <c r="F23" s="210"/>
      <c r="G23" s="210"/>
      <c r="H23" s="210"/>
      <c r="I23" s="210"/>
      <c r="J23" s="284"/>
      <c r="K23" s="284"/>
      <c r="L23" s="284"/>
      <c r="M23" s="284"/>
    </row>
    <row r="24" spans="1:13" ht="15.75" customHeight="1">
      <c r="A24" s="112" t="s">
        <v>97</v>
      </c>
      <c r="B24" s="132">
        <v>2790.3802601195102</v>
      </c>
      <c r="C24" s="132">
        <v>2720.2441335235098</v>
      </c>
      <c r="D24" s="132">
        <v>2951.5038923431293</v>
      </c>
      <c r="E24" s="133">
        <v>2613.7139795273506</v>
      </c>
      <c r="F24" s="118">
        <v>2766.2474473428401</v>
      </c>
      <c r="G24" s="118">
        <v>2630.78125841368</v>
      </c>
      <c r="H24" s="118">
        <v>2906.1527073095294</v>
      </c>
      <c r="I24" s="118">
        <v>2643.1492303014511</v>
      </c>
      <c r="J24" s="239">
        <v>2575.3961776424799</v>
      </c>
      <c r="K24" s="239">
        <v>2842.5932711643504</v>
      </c>
      <c r="L24" s="239">
        <v>2972.5967404200119</v>
      </c>
      <c r="M24" s="240">
        <v>2722.9948400472676</v>
      </c>
    </row>
    <row r="25" spans="1:13" ht="15.75" customHeight="1">
      <c r="A25" s="109" t="s">
        <v>96</v>
      </c>
      <c r="B25" s="134">
        <v>-31.41204901</v>
      </c>
      <c r="C25" s="134">
        <v>-58.421396750000014</v>
      </c>
      <c r="D25" s="134">
        <v>-158.68290302</v>
      </c>
      <c r="E25" s="135">
        <v>-40.988336809999993</v>
      </c>
      <c r="F25" s="119">
        <v>-77.140297020000006</v>
      </c>
      <c r="G25" s="119">
        <v>-37.796297339999981</v>
      </c>
      <c r="H25" s="119">
        <v>-35.447584170000027</v>
      </c>
      <c r="I25" s="119">
        <v>-375.84663636000005</v>
      </c>
      <c r="J25" s="241">
        <v>-140.63762865000001</v>
      </c>
      <c r="K25" s="241">
        <v>79.24566591</v>
      </c>
      <c r="L25" s="241">
        <v>-34.335791669999978</v>
      </c>
      <c r="M25" s="242">
        <v>-178.53652844999999</v>
      </c>
    </row>
    <row r="26" spans="1:13" ht="15.75" customHeight="1">
      <c r="A26" s="112" t="s">
        <v>119</v>
      </c>
      <c r="B26" s="132">
        <v>2758.9682111095103</v>
      </c>
      <c r="C26" s="132">
        <v>2661.8227367735094</v>
      </c>
      <c r="D26" s="132">
        <v>2792.8209893231297</v>
      </c>
      <c r="E26" s="133">
        <v>2572.7256427173506</v>
      </c>
      <c r="F26" s="118">
        <v>2689.10715032284</v>
      </c>
      <c r="G26" s="118">
        <v>2592.9849610736806</v>
      </c>
      <c r="H26" s="118">
        <v>2870.705123139529</v>
      </c>
      <c r="I26" s="118">
        <v>2267.302593941452</v>
      </c>
      <c r="J26" s="239">
        <v>2434.75854899248</v>
      </c>
      <c r="K26" s="239">
        <v>2921.8389370743503</v>
      </c>
      <c r="L26" s="239">
        <v>2938.2609487500122</v>
      </c>
      <c r="M26" s="240">
        <v>2544.4583115972673</v>
      </c>
    </row>
    <row r="27" spans="1:13" ht="15.75" customHeight="1">
      <c r="A27" s="109" t="s">
        <v>64</v>
      </c>
      <c r="B27" s="134">
        <v>-876.90729833588694</v>
      </c>
      <c r="C27" s="134">
        <v>-887.80461516226319</v>
      </c>
      <c r="D27" s="134">
        <v>-894.65773878906998</v>
      </c>
      <c r="E27" s="135">
        <v>-902.50036386057991</v>
      </c>
      <c r="F27" s="119">
        <v>-922.15503530007402</v>
      </c>
      <c r="G27" s="119">
        <v>-913.65531079708614</v>
      </c>
      <c r="H27" s="119">
        <v>-951.43412969527981</v>
      </c>
      <c r="I27" s="119">
        <v>-911.1634178835202</v>
      </c>
      <c r="J27" s="241">
        <v>-961.99922784451201</v>
      </c>
      <c r="K27" s="241">
        <v>-964.54491613450818</v>
      </c>
      <c r="L27" s="241">
        <v>-948.65751353451969</v>
      </c>
      <c r="M27" s="242">
        <v>-1060.76839571451</v>
      </c>
    </row>
    <row r="28" spans="1:13" ht="15.75" customHeight="1">
      <c r="A28" s="116" t="s">
        <v>32</v>
      </c>
      <c r="B28" s="135">
        <v>-13.554500000000001</v>
      </c>
      <c r="C28" s="134">
        <v>0</v>
      </c>
      <c r="D28" s="135">
        <v>0</v>
      </c>
      <c r="E28" s="135">
        <v>0</v>
      </c>
      <c r="F28" s="120">
        <v>0</v>
      </c>
      <c r="G28" s="120">
        <v>0</v>
      </c>
      <c r="H28" s="120">
        <v>0</v>
      </c>
      <c r="I28" s="120">
        <v>4.1412357999999996</v>
      </c>
      <c r="J28" s="241">
        <v>0</v>
      </c>
      <c r="K28" s="241">
        <v>0</v>
      </c>
      <c r="L28" s="241">
        <v>0</v>
      </c>
      <c r="M28" s="242">
        <v>0</v>
      </c>
    </row>
    <row r="29" spans="1:13" ht="15.75" customHeight="1">
      <c r="A29" s="110" t="s">
        <v>118</v>
      </c>
      <c r="B29" s="136">
        <v>1868.5064127736234</v>
      </c>
      <c r="C29" s="136">
        <v>1774.0175006712459</v>
      </c>
      <c r="D29" s="136">
        <v>1898.1632505840607</v>
      </c>
      <c r="E29" s="136">
        <v>1670.2252788567703</v>
      </c>
      <c r="F29" s="121">
        <v>1766.9521150227661</v>
      </c>
      <c r="G29" s="121">
        <v>1679.3296502765943</v>
      </c>
      <c r="H29" s="121">
        <v>1919.2709934442496</v>
      </c>
      <c r="I29" s="121">
        <v>1360.2804118579315</v>
      </c>
      <c r="J29" s="243">
        <v>1472.759321147968</v>
      </c>
      <c r="K29" s="243">
        <v>1957.2940209398421</v>
      </c>
      <c r="L29" s="243">
        <v>1989.603435215492</v>
      </c>
      <c r="M29" s="243">
        <v>1483.6899158827582</v>
      </c>
    </row>
    <row r="30" spans="1:13" ht="15.75" customHeight="1">
      <c r="A30" s="41"/>
      <c r="B30" s="105"/>
      <c r="C30" s="105"/>
      <c r="D30" s="105"/>
      <c r="E30" s="105"/>
      <c r="F30" s="210"/>
      <c r="G30" s="210"/>
      <c r="H30" s="210"/>
      <c r="I30" s="210"/>
      <c r="J30" s="284"/>
      <c r="K30" s="284"/>
      <c r="L30" s="284"/>
      <c r="M30" s="284"/>
    </row>
    <row r="31" spans="1:13" ht="15.75" customHeight="1">
      <c r="A31" s="109" t="s">
        <v>98</v>
      </c>
      <c r="B31" s="292">
        <v>42.105448263335958</v>
      </c>
      <c r="C31" s="292">
        <v>41.17603223522152</v>
      </c>
      <c r="D31" s="292">
        <v>44.742424036885261</v>
      </c>
      <c r="E31" s="292">
        <v>38.863078549535501</v>
      </c>
      <c r="F31" s="293">
        <v>43.693070459658244</v>
      </c>
      <c r="G31" s="293">
        <v>40.557587464921262</v>
      </c>
      <c r="H31" s="293">
        <v>44.602376754840115</v>
      </c>
      <c r="I31" s="293">
        <v>39.468131767220768</v>
      </c>
      <c r="J31" s="294">
        <v>41.338190871902555</v>
      </c>
      <c r="K31" s="294">
        <v>43.973454860977853</v>
      </c>
      <c r="L31" s="294">
        <v>45.670625338871545</v>
      </c>
      <c r="M31" s="294">
        <v>40.502278961090568</v>
      </c>
    </row>
    <row r="32" spans="1:13" ht="15.75" customHeight="1">
      <c r="A32" s="113" t="s">
        <v>46</v>
      </c>
      <c r="B32" s="292">
        <v>41.631456089817902</v>
      </c>
      <c r="C32" s="292">
        <v>40.291714064598807</v>
      </c>
      <c r="D32" s="292">
        <v>42.336918913634904</v>
      </c>
      <c r="E32" s="292">
        <v>38.253626648700546</v>
      </c>
      <c r="F32" s="293">
        <v>42.474634113260016</v>
      </c>
      <c r="G32" s="293">
        <v>39.974898717875249</v>
      </c>
      <c r="H32" s="293">
        <v>44.058342540732021</v>
      </c>
      <c r="I32" s="293">
        <v>33.855900570410384</v>
      </c>
      <c r="J32" s="294">
        <v>39.080788617688093</v>
      </c>
      <c r="K32" s="294">
        <v>45.19934452594358</v>
      </c>
      <c r="L32" s="294">
        <v>45.143094289755027</v>
      </c>
      <c r="M32" s="294">
        <v>37.846696888852385</v>
      </c>
    </row>
    <row r="33" spans="1:13" ht="15.75" customHeight="1">
      <c r="A33" s="113" t="s">
        <v>47</v>
      </c>
      <c r="B33" s="292">
        <v>28.194831083481681</v>
      </c>
      <c r="C33" s="292">
        <v>26.853105165553341</v>
      </c>
      <c r="D33" s="292">
        <v>28.774627493864447</v>
      </c>
      <c r="E33" s="292">
        <v>24.834429748647739</v>
      </c>
      <c r="F33" s="293">
        <v>27.909131316032809</v>
      </c>
      <c r="G33" s="293">
        <v>25.889480151838097</v>
      </c>
      <c r="H33" s="293">
        <v>29.456142386780353</v>
      </c>
      <c r="I33" s="293">
        <v>20.312030028457791</v>
      </c>
      <c r="J33" s="294">
        <v>23.639549695114891</v>
      </c>
      <c r="K33" s="294">
        <v>30.278331111438039</v>
      </c>
      <c r="L33" s="294">
        <v>30.568032261859905</v>
      </c>
      <c r="M33" s="294">
        <v>22.068651023884179</v>
      </c>
    </row>
    <row r="34" spans="1:13" ht="15.75" customHeight="1">
      <c r="A34" s="113"/>
      <c r="B34" s="285"/>
      <c r="C34" s="285"/>
      <c r="D34" s="285"/>
      <c r="E34" s="285"/>
      <c r="F34" s="286"/>
      <c r="G34" s="286"/>
      <c r="H34" s="286"/>
      <c r="I34" s="286"/>
      <c r="J34" s="287"/>
      <c r="K34" s="287"/>
      <c r="L34" s="287"/>
      <c r="M34" s="287"/>
    </row>
    <row r="35" spans="1:13" ht="15.75" customHeight="1">
      <c r="A35" s="113" t="s">
        <v>48</v>
      </c>
      <c r="B35" s="105">
        <v>847.62346524000009</v>
      </c>
      <c r="C35" s="105">
        <v>1039.2030677299999</v>
      </c>
      <c r="D35" s="288">
        <v>1009.4434875499999</v>
      </c>
      <c r="E35" s="288">
        <v>1946.54687302</v>
      </c>
      <c r="F35" s="210">
        <v>908.24266499100008</v>
      </c>
      <c r="G35" s="210">
        <v>1183.7535932899998</v>
      </c>
      <c r="H35" s="210">
        <v>1175.3640880899998</v>
      </c>
      <c r="I35" s="210">
        <v>1512.2519290900009</v>
      </c>
      <c r="J35" s="284">
        <v>1148.3949402010001</v>
      </c>
      <c r="K35" s="284">
        <v>1561.9356995589999</v>
      </c>
      <c r="L35" s="284">
        <v>1181.0665147400005</v>
      </c>
      <c r="M35" s="289">
        <v>1096.0150319999993</v>
      </c>
    </row>
    <row r="36" spans="1:13" ht="15.75" customHeight="1">
      <c r="A36" s="113" t="s">
        <v>0</v>
      </c>
      <c r="B36" s="22">
        <v>0</v>
      </c>
      <c r="C36" s="22">
        <v>0</v>
      </c>
      <c r="D36" s="22">
        <v>0</v>
      </c>
      <c r="E36" s="22">
        <v>0</v>
      </c>
      <c r="F36" s="85">
        <v>0</v>
      </c>
      <c r="G36" s="85">
        <v>100</v>
      </c>
      <c r="H36" s="85">
        <v>0</v>
      </c>
      <c r="I36" s="85">
        <v>0</v>
      </c>
      <c r="J36" s="235">
        <v>6.6840000000000002</v>
      </c>
      <c r="K36" s="242">
        <v>6.3999999999999995</v>
      </c>
      <c r="L36" s="242">
        <v>197.935</v>
      </c>
      <c r="M36" s="242">
        <v>4.0769999999999982</v>
      </c>
    </row>
    <row r="37" spans="1:13" ht="15.75" customHeight="1">
      <c r="A37" s="113" t="s">
        <v>99</v>
      </c>
      <c r="B37" s="105">
        <v>847.62346524000009</v>
      </c>
      <c r="C37" s="105">
        <v>1039.2030677299999</v>
      </c>
      <c r="D37" s="105">
        <v>1009.4434875499999</v>
      </c>
      <c r="E37" s="105">
        <v>1361.2248730199999</v>
      </c>
      <c r="F37" s="210">
        <v>889.24266499100008</v>
      </c>
      <c r="G37" s="210">
        <v>1183.7535932899998</v>
      </c>
      <c r="H37" s="210">
        <v>1175.3640880899998</v>
      </c>
      <c r="I37" s="210">
        <v>1512.2519290900009</v>
      </c>
      <c r="J37" s="235">
        <v>1148.3829402010001</v>
      </c>
      <c r="K37" s="235">
        <v>1165.6996995589998</v>
      </c>
      <c r="L37" s="235">
        <v>1181.0665147400005</v>
      </c>
      <c r="M37" s="235">
        <v>1096.0150319999993</v>
      </c>
    </row>
    <row r="38" spans="1:13" ht="15.75" customHeight="1">
      <c r="A38" s="113"/>
      <c r="B38" s="105"/>
      <c r="C38" s="105"/>
      <c r="D38" s="288"/>
      <c r="E38" s="288"/>
      <c r="F38" s="210"/>
      <c r="G38" s="210"/>
      <c r="H38" s="210"/>
      <c r="I38" s="210"/>
      <c r="J38" s="284"/>
      <c r="K38" s="284"/>
      <c r="L38" s="284"/>
      <c r="M38" s="289"/>
    </row>
    <row r="39" spans="1:13" ht="15.75" customHeight="1">
      <c r="A39" s="117" t="s">
        <v>60</v>
      </c>
      <c r="B39" s="137"/>
      <c r="C39" s="137"/>
      <c r="D39" s="137"/>
      <c r="E39" s="137"/>
      <c r="F39" s="122"/>
      <c r="G39" s="122"/>
      <c r="H39" s="122"/>
      <c r="I39" s="122"/>
      <c r="J39" s="244"/>
      <c r="K39" s="244"/>
      <c r="L39" s="244"/>
      <c r="M39" s="244"/>
    </row>
    <row r="40" spans="1:13" ht="15.75" customHeight="1">
      <c r="A40" s="109" t="s">
        <v>66</v>
      </c>
      <c r="B40" s="138">
        <v>3208.7159999999999</v>
      </c>
      <c r="C40" s="138">
        <v>3214.8229999999999</v>
      </c>
      <c r="D40" s="138">
        <v>3190.4810000000002</v>
      </c>
      <c r="E40" s="138">
        <v>3162.913</v>
      </c>
      <c r="F40" s="123">
        <v>3128.8</v>
      </c>
      <c r="G40" s="123">
        <v>3105.0790000000002</v>
      </c>
      <c r="H40" s="123">
        <v>3081.1750000000002</v>
      </c>
      <c r="I40" s="123">
        <v>3066.1970000000001</v>
      </c>
      <c r="J40" s="245">
        <v>3026.2269999999999</v>
      </c>
      <c r="K40" s="245">
        <v>3006.7959999999998</v>
      </c>
      <c r="L40" s="245">
        <v>2993.9569999999999</v>
      </c>
      <c r="M40" s="245">
        <v>2984.393</v>
      </c>
    </row>
    <row r="41" spans="1:13" ht="15.75" customHeight="1">
      <c r="A41" s="109" t="s">
        <v>69</v>
      </c>
      <c r="B41" s="138">
        <v>524.56899999999996</v>
      </c>
      <c r="C41" s="138">
        <v>503.10599999999999</v>
      </c>
      <c r="D41" s="138">
        <v>485.09399999999999</v>
      </c>
      <c r="E41" s="138">
        <v>465.904</v>
      </c>
      <c r="F41" s="123">
        <v>447.875</v>
      </c>
      <c r="G41" s="123">
        <v>427.05599999999998</v>
      </c>
      <c r="H41" s="123">
        <v>403.75900000000001</v>
      </c>
      <c r="I41" s="123">
        <v>381.99099999999999</v>
      </c>
      <c r="J41" s="245">
        <v>363.79</v>
      </c>
      <c r="K41" s="245">
        <v>347.916</v>
      </c>
      <c r="L41" s="245">
        <v>335.63499999999999</v>
      </c>
      <c r="M41" s="245">
        <v>320.36599999999999</v>
      </c>
    </row>
    <row r="42" spans="1:13" ht="15.75" customHeight="1">
      <c r="A42" s="109" t="s">
        <v>67</v>
      </c>
      <c r="B42" s="139">
        <v>276.88422952304899</v>
      </c>
      <c r="C42" s="139">
        <v>287.47820027582401</v>
      </c>
      <c r="D42" s="139">
        <v>276.61173264461502</v>
      </c>
      <c r="E42" s="138">
        <v>284.96949662682601</v>
      </c>
      <c r="F42" s="124">
        <v>284.46398187009902</v>
      </c>
      <c r="G42" s="124">
        <v>319.18443418921999</v>
      </c>
      <c r="H42" s="124">
        <v>258.13764939561798</v>
      </c>
      <c r="I42" s="124">
        <v>293.09969096338801</v>
      </c>
      <c r="J42" s="246">
        <v>299.04729917457098</v>
      </c>
      <c r="K42" s="246">
        <v>306.13372591825998</v>
      </c>
      <c r="L42" s="246">
        <v>300.532019254658</v>
      </c>
      <c r="M42" s="245">
        <v>315.12338556975499</v>
      </c>
    </row>
    <row r="43" spans="1:13" ht="15.75" customHeight="1">
      <c r="A43" s="109" t="s">
        <v>68</v>
      </c>
      <c r="B43" s="138">
        <v>311.5</v>
      </c>
      <c r="C43" s="138">
        <v>322.60000000000002</v>
      </c>
      <c r="D43" s="138">
        <v>331.3</v>
      </c>
      <c r="E43" s="138">
        <v>314.3</v>
      </c>
      <c r="F43" s="123">
        <v>315.3</v>
      </c>
      <c r="G43" s="123">
        <v>315.2</v>
      </c>
      <c r="H43" s="123">
        <v>327.39999999999998</v>
      </c>
      <c r="I43" s="123">
        <v>316.2</v>
      </c>
      <c r="J43" s="245">
        <v>304.89999999999998</v>
      </c>
      <c r="K43" s="245">
        <v>323.10000000000002</v>
      </c>
      <c r="L43" s="245">
        <v>331.8</v>
      </c>
      <c r="M43" s="245">
        <v>321.8</v>
      </c>
    </row>
    <row r="44" spans="1:13" ht="15.75" customHeight="1">
      <c r="A44" s="109" t="s">
        <v>70</v>
      </c>
      <c r="B44" s="138">
        <v>363.5</v>
      </c>
      <c r="C44" s="138">
        <v>371.4</v>
      </c>
      <c r="D44" s="138">
        <v>379.3</v>
      </c>
      <c r="E44" s="138">
        <v>359</v>
      </c>
      <c r="F44" s="123">
        <v>359.2</v>
      </c>
      <c r="G44" s="123">
        <v>356.8</v>
      </c>
      <c r="H44" s="123">
        <v>367.1</v>
      </c>
      <c r="I44" s="123">
        <v>353</v>
      </c>
      <c r="J44" s="245">
        <v>340</v>
      </c>
      <c r="K44" s="245">
        <v>358.8</v>
      </c>
      <c r="L44" s="245">
        <v>366.9</v>
      </c>
      <c r="M44" s="245">
        <v>355.1</v>
      </c>
    </row>
    <row r="45" spans="1:13" ht="15.75" customHeight="1">
      <c r="A45" s="109" t="s">
        <v>69</v>
      </c>
      <c r="B45" s="138">
        <v>56.8</v>
      </c>
      <c r="C45" s="138">
        <v>62.9</v>
      </c>
      <c r="D45" s="138">
        <v>64</v>
      </c>
      <c r="E45" s="138">
        <v>57.8</v>
      </c>
      <c r="F45" s="123">
        <v>54.4</v>
      </c>
      <c r="G45" s="123">
        <v>59.4</v>
      </c>
      <c r="H45" s="123">
        <v>64.599999999999994</v>
      </c>
      <c r="I45" s="123">
        <v>58.4</v>
      </c>
      <c r="J45" s="245">
        <v>54.3</v>
      </c>
      <c r="K45" s="245">
        <v>57.3</v>
      </c>
      <c r="L45" s="245">
        <v>58.3</v>
      </c>
      <c r="M45" s="245">
        <v>53.5</v>
      </c>
    </row>
    <row r="46" spans="1:13" ht="15.75" customHeight="1">
      <c r="A46" s="113"/>
      <c r="B46" s="105"/>
      <c r="C46" s="105"/>
      <c r="D46" s="288"/>
      <c r="E46" s="288"/>
      <c r="F46" s="210"/>
      <c r="G46" s="210"/>
      <c r="H46" s="210"/>
      <c r="I46" s="210"/>
      <c r="J46" s="284"/>
      <c r="K46" s="284"/>
      <c r="L46" s="284"/>
      <c r="M46" s="289"/>
    </row>
    <row r="47" spans="1:13" ht="15.75" customHeight="1">
      <c r="A47" s="117" t="s">
        <v>113</v>
      </c>
      <c r="B47" s="221"/>
      <c r="C47" s="221"/>
      <c r="D47" s="221"/>
      <c r="E47" s="221"/>
      <c r="F47" s="222"/>
      <c r="G47" s="222"/>
      <c r="H47" s="222"/>
      <c r="I47" s="222"/>
      <c r="J47" s="290"/>
      <c r="K47" s="290"/>
      <c r="L47" s="290"/>
      <c r="M47" s="290"/>
    </row>
    <row r="48" spans="1:13" ht="15.75" customHeight="1">
      <c r="A48" s="113" t="s">
        <v>150</v>
      </c>
      <c r="B48" s="138"/>
      <c r="C48" s="138"/>
      <c r="D48" s="138"/>
      <c r="E48" s="138"/>
      <c r="F48" s="123"/>
      <c r="G48" s="123"/>
      <c r="H48" s="123"/>
      <c r="I48" s="123"/>
      <c r="J48" s="245"/>
      <c r="K48" s="245"/>
      <c r="L48" s="245"/>
      <c r="M48" s="245"/>
    </row>
    <row r="49" spans="1:13" ht="15.75" customHeight="1">
      <c r="A49" s="113" t="s">
        <v>135</v>
      </c>
      <c r="B49" s="138">
        <v>676.94</v>
      </c>
      <c r="C49" s="138">
        <v>656.99</v>
      </c>
      <c r="D49" s="138">
        <v>638.31200000000001</v>
      </c>
      <c r="E49" s="138">
        <v>620.05100000000004</v>
      </c>
      <c r="F49" s="123">
        <v>600.39400000000001</v>
      </c>
      <c r="G49" s="123">
        <v>580.84100000000001</v>
      </c>
      <c r="H49" s="123">
        <v>564.09900000000005</v>
      </c>
      <c r="I49" s="123">
        <v>545.61900000000003</v>
      </c>
      <c r="J49" s="245">
        <v>524.49099999999999</v>
      </c>
      <c r="K49" s="245">
        <v>507.666</v>
      </c>
      <c r="L49" s="245">
        <v>491.428</v>
      </c>
      <c r="M49" s="245">
        <v>471.53699999999998</v>
      </c>
    </row>
    <row r="50" spans="1:13" ht="15.75" customHeight="1">
      <c r="A50" s="113" t="s">
        <v>149</v>
      </c>
      <c r="B50" s="138">
        <v>854.52499999999998</v>
      </c>
      <c r="C50" s="138">
        <v>850.99199999999996</v>
      </c>
      <c r="D50" s="138">
        <v>852.58699999999999</v>
      </c>
      <c r="E50" s="138">
        <v>853.56100000000004</v>
      </c>
      <c r="F50" s="123">
        <v>852.52800000000002</v>
      </c>
      <c r="G50" s="123">
        <v>859.06500000000005</v>
      </c>
      <c r="H50" s="123">
        <v>859.16899999999998</v>
      </c>
      <c r="I50" s="123">
        <v>864.61800000000005</v>
      </c>
      <c r="J50" s="245">
        <v>864.19</v>
      </c>
      <c r="K50" s="245">
        <v>861.53800000000001</v>
      </c>
      <c r="L50" s="245">
        <v>862.64800000000002</v>
      </c>
      <c r="M50" s="245">
        <v>858.96299999999997</v>
      </c>
    </row>
    <row r="51" spans="1:13" ht="15.75" customHeight="1">
      <c r="A51" s="113" t="s">
        <v>160</v>
      </c>
      <c r="B51" s="55">
        <v>526.01300000000003</v>
      </c>
      <c r="C51" s="55">
        <v>527.55999999999995</v>
      </c>
      <c r="D51" s="55">
        <v>526.25099999999998</v>
      </c>
      <c r="E51" s="55">
        <v>526.79700000000003</v>
      </c>
      <c r="F51" s="94">
        <v>529.59299999999996</v>
      </c>
      <c r="G51" s="94">
        <v>527.13400000000001</v>
      </c>
      <c r="H51" s="94">
        <v>533.34500000000003</v>
      </c>
      <c r="I51" s="94">
        <v>540.82399999999996</v>
      </c>
      <c r="J51" s="247">
        <v>544.57500000000005</v>
      </c>
      <c r="K51" s="247">
        <v>546.66200000000003</v>
      </c>
      <c r="L51" s="247">
        <v>546.11599999999999</v>
      </c>
      <c r="M51" s="247">
        <v>546.41200000000003</v>
      </c>
    </row>
    <row r="52" spans="1:13" ht="15.75" customHeight="1">
      <c r="A52" s="113"/>
      <c r="B52" s="55"/>
      <c r="C52" s="55"/>
      <c r="D52" s="55"/>
      <c r="E52" s="55"/>
      <c r="F52" s="94"/>
      <c r="G52" s="94"/>
      <c r="H52" s="94"/>
      <c r="I52" s="94"/>
      <c r="J52" s="247"/>
      <c r="K52" s="247"/>
      <c r="L52" s="247"/>
      <c r="M52" s="247"/>
    </row>
    <row r="53" spans="1:13" ht="15.75" customHeight="1">
      <c r="A53" s="113" t="s">
        <v>151</v>
      </c>
      <c r="B53" s="55">
        <v>275.89999999999998</v>
      </c>
      <c r="C53" s="55">
        <v>271.60000000000002</v>
      </c>
      <c r="D53" s="55">
        <v>265.2</v>
      </c>
      <c r="E53" s="55">
        <v>269.39999999999998</v>
      </c>
      <c r="F53" s="94">
        <v>261.3</v>
      </c>
      <c r="G53" s="94">
        <v>262.60000000000002</v>
      </c>
      <c r="H53" s="94">
        <v>253.1</v>
      </c>
      <c r="I53" s="94">
        <v>257.39999999999998</v>
      </c>
      <c r="J53" s="247">
        <v>254.4</v>
      </c>
      <c r="K53" s="247">
        <v>245</v>
      </c>
      <c r="L53" s="247">
        <v>241.6</v>
      </c>
      <c r="M53" s="247">
        <v>241.8</v>
      </c>
    </row>
    <row r="54" spans="1:13" ht="15.75" customHeight="1">
      <c r="A54" s="113" t="s">
        <v>152</v>
      </c>
      <c r="B54" s="55">
        <v>346.3</v>
      </c>
      <c r="C54" s="55">
        <v>340.6</v>
      </c>
      <c r="D54" s="55">
        <v>352.7</v>
      </c>
      <c r="E54" s="55">
        <v>340.8</v>
      </c>
      <c r="F54" s="94">
        <v>343.5</v>
      </c>
      <c r="G54" s="94">
        <v>344.8</v>
      </c>
      <c r="H54" s="94">
        <v>358.7</v>
      </c>
      <c r="I54" s="94">
        <v>360.8</v>
      </c>
      <c r="J54" s="247">
        <v>359.9</v>
      </c>
      <c r="K54" s="247">
        <v>361.3</v>
      </c>
      <c r="L54" s="247">
        <v>374.7</v>
      </c>
      <c r="M54" s="247">
        <v>378.7</v>
      </c>
    </row>
    <row r="55" spans="1:13" ht="15.75" customHeight="1">
      <c r="A55" s="113" t="s">
        <v>153</v>
      </c>
      <c r="B55" s="135">
        <v>285</v>
      </c>
      <c r="C55" s="135">
        <v>291.3</v>
      </c>
      <c r="D55" s="135">
        <v>292.89999999999998</v>
      </c>
      <c r="E55" s="135">
        <v>295.2</v>
      </c>
      <c r="F55" s="120">
        <v>283.2</v>
      </c>
      <c r="G55" s="120">
        <v>279.2</v>
      </c>
      <c r="H55" s="120">
        <v>282.60000000000002</v>
      </c>
      <c r="I55" s="120">
        <v>292.2</v>
      </c>
      <c r="J55" s="242">
        <v>299.10000000000002</v>
      </c>
      <c r="K55" s="242">
        <v>298.39999999999998</v>
      </c>
      <c r="L55" s="242">
        <v>319.5</v>
      </c>
      <c r="M55" s="242">
        <v>319.7</v>
      </c>
    </row>
    <row r="56" spans="1:13" ht="60" customHeight="1">
      <c r="A56" s="462" t="s">
        <v>282</v>
      </c>
      <c r="B56" s="462"/>
      <c r="C56" s="462"/>
      <c r="D56" s="462"/>
      <c r="E56" s="462"/>
      <c r="F56" s="462"/>
      <c r="G56" s="462"/>
      <c r="H56" s="462"/>
      <c r="I56" s="462"/>
      <c r="J56" s="462"/>
      <c r="K56" s="462"/>
      <c r="L56" s="462"/>
      <c r="M56" s="462"/>
    </row>
  </sheetData>
  <mergeCells count="4">
    <mergeCell ref="B4:E4"/>
    <mergeCell ref="F4:I4"/>
    <mergeCell ref="J4:M4"/>
    <mergeCell ref="A56:M56"/>
  </mergeCells>
  <pageMargins left="0.24" right="0.24" top="0.984251969" bottom="0.984251969" header="0.5" footer="0.5"/>
  <pageSetup paperSize="9" scale="51" orientation="landscape" r:id="rId1"/>
  <headerFooter alignWithMargins="0"/>
  <customProperties>
    <customPr name="ConnName"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enableFormatConditionsCalculation="0">
    <tabColor indexed="24"/>
    <pageSetUpPr fitToPage="1"/>
  </sheetPr>
  <dimension ref="A2:N35"/>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103</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11" t="s">
        <v>109</v>
      </c>
      <c r="G5" s="311" t="s">
        <v>110</v>
      </c>
      <c r="H5" s="311" t="s">
        <v>111</v>
      </c>
      <c r="I5" s="312" t="s">
        <v>112</v>
      </c>
      <c r="J5" s="304" t="s">
        <v>109</v>
      </c>
      <c r="K5" s="304" t="s">
        <v>110</v>
      </c>
      <c r="L5" s="304" t="s">
        <v>111</v>
      </c>
      <c r="M5" s="305" t="s">
        <v>112</v>
      </c>
      <c r="N5" s="200"/>
    </row>
    <row r="6" spans="1:14" ht="15.75" customHeight="1">
      <c r="A6" s="30" t="s">
        <v>45</v>
      </c>
      <c r="B6" s="22">
        <v>2130.0894633443299</v>
      </c>
      <c r="C6" s="22">
        <v>2219.475057444</v>
      </c>
      <c r="D6" s="22">
        <v>2401.2162607125392</v>
      </c>
      <c r="E6" s="22">
        <v>2515.3048540949821</v>
      </c>
      <c r="F6" s="85">
        <v>2633.1285303282998</v>
      </c>
      <c r="G6" s="85">
        <v>2582.6069982781005</v>
      </c>
      <c r="H6" s="85">
        <v>2739.8253194753406</v>
      </c>
      <c r="I6" s="85">
        <v>2769.5421763273589</v>
      </c>
      <c r="J6" s="151">
        <v>2896.3245802402703</v>
      </c>
      <c r="K6" s="151">
        <v>3055.8732949706196</v>
      </c>
      <c r="L6" s="151">
        <v>2913.5833278540103</v>
      </c>
      <c r="M6" s="151">
        <v>2882.6216801076989</v>
      </c>
    </row>
    <row r="7" spans="1:14" ht="15.75" customHeight="1">
      <c r="A7" s="30" t="s">
        <v>61</v>
      </c>
      <c r="B7" s="22">
        <v>264.01052416505399</v>
      </c>
      <c r="C7" s="22">
        <v>276.30561498580801</v>
      </c>
      <c r="D7" s="22">
        <v>289.18853511635405</v>
      </c>
      <c r="E7" s="22">
        <v>271.14818344194407</v>
      </c>
      <c r="F7" s="85">
        <v>266.49530006587997</v>
      </c>
      <c r="G7" s="85">
        <v>249.75854713858996</v>
      </c>
      <c r="H7" s="85">
        <v>244.97253646872798</v>
      </c>
      <c r="I7" s="85">
        <v>230.68913014582517</v>
      </c>
      <c r="J7" s="151">
        <v>224.55189342034103</v>
      </c>
      <c r="K7" s="151">
        <v>232.56551340635096</v>
      </c>
      <c r="L7" s="151">
        <v>214.83387930642698</v>
      </c>
      <c r="M7" s="151">
        <v>210.26601382983506</v>
      </c>
    </row>
    <row r="8" spans="1:14" ht="15.75" customHeight="1">
      <c r="A8" s="31" t="s">
        <v>6</v>
      </c>
      <c r="B8" s="23">
        <v>2394.0999875093839</v>
      </c>
      <c r="C8" s="23">
        <v>2495.780672429808</v>
      </c>
      <c r="D8" s="23">
        <v>2690.4047958288929</v>
      </c>
      <c r="E8" s="23">
        <v>2786.4530375369259</v>
      </c>
      <c r="F8" s="86">
        <v>2899.62383039418</v>
      </c>
      <c r="G8" s="86">
        <v>2832.3655454166901</v>
      </c>
      <c r="H8" s="86">
        <v>2984.7978559440689</v>
      </c>
      <c r="I8" s="86">
        <v>3000.2313064731843</v>
      </c>
      <c r="J8" s="152">
        <v>3120.8764736606113</v>
      </c>
      <c r="K8" s="152">
        <v>3288.4388083769704</v>
      </c>
      <c r="L8" s="152">
        <v>3128.4172071604371</v>
      </c>
      <c r="M8" s="152">
        <v>3092.887693937535</v>
      </c>
    </row>
    <row r="9" spans="1:14" ht="15.75" customHeight="1">
      <c r="A9" s="30" t="s">
        <v>131</v>
      </c>
      <c r="B9" s="22">
        <v>14.617335890450001</v>
      </c>
      <c r="C9" s="22">
        <v>11.783517179694002</v>
      </c>
      <c r="D9" s="22">
        <v>9.1140833946219999</v>
      </c>
      <c r="E9" s="22">
        <v>0</v>
      </c>
      <c r="F9" s="85">
        <v>14.222236925260001</v>
      </c>
      <c r="G9" s="85">
        <v>-1.6208817914406008</v>
      </c>
      <c r="H9" s="85">
        <v>7.9966230171921993</v>
      </c>
      <c r="I9" s="85">
        <v>9.0141976636977006</v>
      </c>
      <c r="J9" s="151">
        <v>6.4403250316643499</v>
      </c>
      <c r="K9" s="151">
        <v>-2.1706886728047197</v>
      </c>
      <c r="L9" s="151">
        <v>4.5646850466946294</v>
      </c>
      <c r="M9" s="151">
        <v>5.2051714733699406</v>
      </c>
    </row>
    <row r="10" spans="1:14" ht="15.75" customHeight="1">
      <c r="A10" s="31" t="s">
        <v>44</v>
      </c>
      <c r="B10" s="23">
        <v>2408.7173233998337</v>
      </c>
      <c r="C10" s="23">
        <v>2507.5641896095021</v>
      </c>
      <c r="D10" s="23">
        <v>2699.5188792235149</v>
      </c>
      <c r="E10" s="23">
        <v>2786.6339005547752</v>
      </c>
      <c r="F10" s="86">
        <v>2913.84606731944</v>
      </c>
      <c r="G10" s="86">
        <v>2830.7446636252494</v>
      </c>
      <c r="H10" s="86">
        <v>2992.794478961262</v>
      </c>
      <c r="I10" s="86">
        <v>3009.2455041368812</v>
      </c>
      <c r="J10" s="152">
        <v>3127.3167986922758</v>
      </c>
      <c r="K10" s="152">
        <v>3286.2681197041652</v>
      </c>
      <c r="L10" s="152">
        <v>3132.9818922071327</v>
      </c>
      <c r="M10" s="152">
        <v>3098.0928654109048</v>
      </c>
    </row>
    <row r="11" spans="1:14" ht="15.75" customHeight="1">
      <c r="A11" s="30" t="s">
        <v>58</v>
      </c>
      <c r="B11" s="25">
        <v>107.557695353884</v>
      </c>
      <c r="C11" s="25">
        <v>122.50857982063498</v>
      </c>
      <c r="D11" s="25">
        <v>111.19108121451103</v>
      </c>
      <c r="E11" s="25">
        <v>137.63884113801799</v>
      </c>
      <c r="F11" s="88">
        <v>131.311465237042</v>
      </c>
      <c r="G11" s="88">
        <v>134.54272196257199</v>
      </c>
      <c r="H11" s="88">
        <v>141.68595598713699</v>
      </c>
      <c r="I11" s="88">
        <v>184.74496227215997</v>
      </c>
      <c r="J11" s="154">
        <v>149.727530502132</v>
      </c>
      <c r="K11" s="154">
        <v>146.083484946082</v>
      </c>
      <c r="L11" s="154">
        <v>123.62985556632901</v>
      </c>
      <c r="M11" s="154">
        <v>92.141413782007987</v>
      </c>
    </row>
    <row r="12" spans="1:14" ht="18.75" customHeight="1">
      <c r="A12" s="32" t="s">
        <v>192</v>
      </c>
      <c r="B12" s="23">
        <v>2516.2750187537176</v>
      </c>
      <c r="C12" s="23">
        <v>2630.0727694301377</v>
      </c>
      <c r="D12" s="23">
        <v>2810.7099604380255</v>
      </c>
      <c r="E12" s="23">
        <v>2924.2727416927937</v>
      </c>
      <c r="F12" s="86">
        <v>3045.1575325564818</v>
      </c>
      <c r="G12" s="86">
        <v>2965.2873855878215</v>
      </c>
      <c r="H12" s="86">
        <v>3134.4804349483984</v>
      </c>
      <c r="I12" s="86">
        <v>3193.9904664090427</v>
      </c>
      <c r="J12" s="152">
        <v>3277.044329194408</v>
      </c>
      <c r="K12" s="152">
        <v>3432.3516046502468</v>
      </c>
      <c r="L12" s="152">
        <v>3256.6117477734624</v>
      </c>
      <c r="M12" s="152">
        <v>3190.2342791929113</v>
      </c>
    </row>
    <row r="13" spans="1:14" ht="18.75" customHeight="1">
      <c r="A13" s="33" t="s">
        <v>78</v>
      </c>
      <c r="B13" s="22">
        <v>0</v>
      </c>
      <c r="C13" s="22">
        <v>0</v>
      </c>
      <c r="D13" s="22">
        <v>0</v>
      </c>
      <c r="E13" s="22">
        <v>0</v>
      </c>
      <c r="F13" s="85">
        <v>0</v>
      </c>
      <c r="G13" s="85">
        <v>0</v>
      </c>
      <c r="H13" s="85">
        <v>0</v>
      </c>
      <c r="I13" s="85">
        <v>0</v>
      </c>
      <c r="J13" s="151">
        <v>0</v>
      </c>
      <c r="K13" s="151">
        <v>0</v>
      </c>
      <c r="L13" s="151">
        <v>0</v>
      </c>
      <c r="M13" s="151">
        <v>0</v>
      </c>
    </row>
    <row r="14" spans="1:14" ht="15.75" customHeight="1">
      <c r="A14" s="34"/>
      <c r="B14" s="22"/>
      <c r="C14" s="22"/>
      <c r="D14" s="22"/>
      <c r="E14" s="22"/>
      <c r="F14" s="85"/>
      <c r="G14" s="85"/>
      <c r="H14" s="85"/>
      <c r="I14" s="85"/>
      <c r="J14" s="151"/>
      <c r="K14" s="151"/>
      <c r="L14" s="151"/>
      <c r="M14" s="151"/>
    </row>
    <row r="15" spans="1:14" ht="15.75" customHeight="1">
      <c r="A15" s="35" t="s">
        <v>129</v>
      </c>
      <c r="B15" s="24">
        <v>1362.7463313999499</v>
      </c>
      <c r="C15" s="24">
        <v>1417.3487939703798</v>
      </c>
      <c r="D15" s="24">
        <v>1431.52169183154</v>
      </c>
      <c r="E15" s="24">
        <v>1594.6125722158695</v>
      </c>
      <c r="F15" s="87">
        <v>1683.75361996281</v>
      </c>
      <c r="G15" s="87">
        <v>1608.7694170989696</v>
      </c>
      <c r="H15" s="87">
        <v>1784.2155011362406</v>
      </c>
      <c r="I15" s="87">
        <v>1752.4828611907906</v>
      </c>
      <c r="J15" s="153">
        <v>1903.0953377414301</v>
      </c>
      <c r="K15" s="153">
        <v>2101.8833552855403</v>
      </c>
      <c r="L15" s="153">
        <v>1909.8440665107901</v>
      </c>
      <c r="M15" s="153">
        <v>1876.4639907641904</v>
      </c>
    </row>
    <row r="16" spans="1:14" ht="15.75" customHeight="1">
      <c r="A16" s="30" t="s">
        <v>96</v>
      </c>
      <c r="B16" s="22">
        <v>6.3177237979999898E-3</v>
      </c>
      <c r="C16" s="22">
        <v>-1.1188276662529999</v>
      </c>
      <c r="D16" s="22">
        <v>0.78997184323099989</v>
      </c>
      <c r="E16" s="22">
        <v>-7.272177985927998</v>
      </c>
      <c r="F16" s="85">
        <v>-0.95558117871199999</v>
      </c>
      <c r="G16" s="85">
        <v>-101.63813507703456</v>
      </c>
      <c r="H16" s="85">
        <v>2.3130763428684702</v>
      </c>
      <c r="I16" s="85">
        <v>-29.054748169416911</v>
      </c>
      <c r="J16" s="151">
        <v>-17.263174493524101</v>
      </c>
      <c r="K16" s="151">
        <v>-1.5172490717613023</v>
      </c>
      <c r="L16" s="151">
        <v>-104.38631715628831</v>
      </c>
      <c r="M16" s="151">
        <v>-158.70728459219202</v>
      </c>
    </row>
    <row r="17" spans="1:13" ht="15.75" customHeight="1">
      <c r="A17" s="36" t="s">
        <v>119</v>
      </c>
      <c r="B17" s="24">
        <v>1362.7526491237479</v>
      </c>
      <c r="C17" s="24">
        <v>1416.2299663041269</v>
      </c>
      <c r="D17" s="24">
        <v>1432.3116636747704</v>
      </c>
      <c r="E17" s="24">
        <v>1587.3403942299419</v>
      </c>
      <c r="F17" s="87">
        <v>1682.798038784098</v>
      </c>
      <c r="G17" s="87">
        <v>1507.131282021935</v>
      </c>
      <c r="H17" s="87">
        <v>1786.5285774791087</v>
      </c>
      <c r="I17" s="87">
        <v>1723.428113021374</v>
      </c>
      <c r="J17" s="153">
        <v>1885.832163247906</v>
      </c>
      <c r="K17" s="153">
        <v>2100.3661062137789</v>
      </c>
      <c r="L17" s="153">
        <v>1805.4577493545016</v>
      </c>
      <c r="M17" s="153">
        <v>1717.7567061719983</v>
      </c>
    </row>
    <row r="18" spans="1:13" ht="15.75" customHeight="1">
      <c r="A18" s="30" t="s">
        <v>157</v>
      </c>
      <c r="B18" s="22">
        <v>-407.29536567960497</v>
      </c>
      <c r="C18" s="22">
        <v>-471.60153121601502</v>
      </c>
      <c r="D18" s="22">
        <v>-538.42019004589008</v>
      </c>
      <c r="E18" s="22">
        <v>-551.87847303474996</v>
      </c>
      <c r="F18" s="85">
        <v>-558.89108775568604</v>
      </c>
      <c r="G18" s="85">
        <v>-559.00516029400399</v>
      </c>
      <c r="H18" s="85">
        <v>-550.82446064504984</v>
      </c>
      <c r="I18" s="85">
        <v>-579.93239588818028</v>
      </c>
      <c r="J18" s="151">
        <v>-602.159659191017</v>
      </c>
      <c r="K18" s="151">
        <v>-625.26127168217272</v>
      </c>
      <c r="L18" s="151">
        <v>-573.63235143041038</v>
      </c>
      <c r="M18" s="151">
        <v>-567.16442311512947</v>
      </c>
    </row>
    <row r="19" spans="1:13" ht="15.75" customHeight="1">
      <c r="A19" s="37" t="s">
        <v>32</v>
      </c>
      <c r="B19" s="28">
        <v>0</v>
      </c>
      <c r="C19" s="28">
        <v>0</v>
      </c>
      <c r="D19" s="28">
        <v>0</v>
      </c>
      <c r="E19" s="28">
        <v>0</v>
      </c>
      <c r="F19" s="91">
        <v>0</v>
      </c>
      <c r="G19" s="91">
        <v>0</v>
      </c>
      <c r="H19" s="91">
        <v>0</v>
      </c>
      <c r="I19" s="91">
        <v>0</v>
      </c>
      <c r="J19" s="160">
        <v>0</v>
      </c>
      <c r="K19" s="160">
        <v>0</v>
      </c>
      <c r="L19" s="160">
        <v>0</v>
      </c>
      <c r="M19" s="160">
        <v>-16.945255570735199</v>
      </c>
    </row>
    <row r="20" spans="1:13" ht="15.75" customHeight="1">
      <c r="A20" s="31" t="s">
        <v>118</v>
      </c>
      <c r="B20" s="26">
        <v>955.45728344414294</v>
      </c>
      <c r="C20" s="26">
        <v>944.62843508811181</v>
      </c>
      <c r="D20" s="26">
        <v>893.8914736288807</v>
      </c>
      <c r="E20" s="26">
        <v>1035.4619211951917</v>
      </c>
      <c r="F20" s="89">
        <v>1123.9069510284121</v>
      </c>
      <c r="G20" s="89">
        <v>948.12612172793115</v>
      </c>
      <c r="H20" s="89">
        <v>1235.7041168340584</v>
      </c>
      <c r="I20" s="89">
        <v>1143.4957171331935</v>
      </c>
      <c r="J20" s="155">
        <v>1283.672504056889</v>
      </c>
      <c r="K20" s="155">
        <v>1475.1048345316062</v>
      </c>
      <c r="L20" s="155">
        <v>1231.8253979240912</v>
      </c>
      <c r="M20" s="155">
        <v>1133.647027486134</v>
      </c>
    </row>
    <row r="21" spans="1:13" ht="15.75" customHeight="1">
      <c r="A21" s="30"/>
      <c r="B21" s="22"/>
      <c r="C21" s="22"/>
      <c r="D21" s="22"/>
      <c r="E21" s="22"/>
      <c r="F21" s="85"/>
      <c r="G21" s="85"/>
      <c r="H21" s="85"/>
      <c r="I21" s="85"/>
      <c r="J21" s="151"/>
      <c r="K21" s="151"/>
      <c r="L21" s="151"/>
      <c r="M21" s="151"/>
    </row>
    <row r="22" spans="1:13" ht="15.75" customHeight="1">
      <c r="A22" s="30" t="s">
        <v>98</v>
      </c>
      <c r="B22" s="27">
        <v>54.157288899005273</v>
      </c>
      <c r="C22" s="27">
        <v>53.890098040043178</v>
      </c>
      <c r="D22" s="27">
        <v>50.93096448871762</v>
      </c>
      <c r="E22" s="27">
        <v>54.530227276023005</v>
      </c>
      <c r="F22" s="90">
        <v>55.292824819780641</v>
      </c>
      <c r="G22" s="90">
        <v>54.25340642927452</v>
      </c>
      <c r="H22" s="90">
        <v>56.922208900806659</v>
      </c>
      <c r="I22" s="90">
        <v>54.868130622853158</v>
      </c>
      <c r="J22" s="158">
        <v>58.073530491705796</v>
      </c>
      <c r="K22" s="158">
        <v>61.237413802183013</v>
      </c>
      <c r="L22" s="158">
        <v>58.645126113560998</v>
      </c>
      <c r="M22" s="158">
        <v>58.819002823796119</v>
      </c>
    </row>
    <row r="23" spans="1:13" ht="15.75" customHeight="1">
      <c r="A23" s="30" t="s">
        <v>46</v>
      </c>
      <c r="B23" s="27">
        <v>54.157539973460601</v>
      </c>
      <c r="C23" s="27">
        <v>53.847558241173076</v>
      </c>
      <c r="D23" s="27">
        <v>50.959070264637219</v>
      </c>
      <c r="E23" s="27">
        <v>54.28154397496683</v>
      </c>
      <c r="F23" s="90">
        <v>55.261444466925468</v>
      </c>
      <c r="G23" s="90">
        <v>50.825808295919018</v>
      </c>
      <c r="H23" s="90">
        <v>56.996003470301439</v>
      </c>
      <c r="I23" s="90">
        <v>53.958461402641547</v>
      </c>
      <c r="J23" s="158">
        <v>57.546739494717116</v>
      </c>
      <c r="K23" s="158">
        <v>61.193209441834092</v>
      </c>
      <c r="L23" s="158">
        <v>55.439760376375503</v>
      </c>
      <c r="M23" s="158">
        <v>53.844218193485425</v>
      </c>
    </row>
    <row r="24" spans="1:13" ht="15.75" customHeight="1">
      <c r="A24" s="30" t="s">
        <v>47</v>
      </c>
      <c r="B24" s="27">
        <v>37.971099197152547</v>
      </c>
      <c r="C24" s="27">
        <v>35.916437220586332</v>
      </c>
      <c r="D24" s="27">
        <v>31.803049272632002</v>
      </c>
      <c r="E24" s="27">
        <v>35.409211542825751</v>
      </c>
      <c r="F24" s="90">
        <v>36.908006860481393</v>
      </c>
      <c r="G24" s="90">
        <v>31.974173104978153</v>
      </c>
      <c r="H24" s="90">
        <v>39.422932842597284</v>
      </c>
      <c r="I24" s="90">
        <v>35.801475588585873</v>
      </c>
      <c r="J24" s="158">
        <v>39.171655159527639</v>
      </c>
      <c r="K24" s="158">
        <v>42.976507200867545</v>
      </c>
      <c r="L24" s="158">
        <v>37.825368614059911</v>
      </c>
      <c r="M24" s="158">
        <v>35.534914626173858</v>
      </c>
    </row>
    <row r="25" spans="1:13" ht="15.75" customHeight="1">
      <c r="A25" s="30"/>
      <c r="B25" s="22"/>
      <c r="C25" s="22"/>
      <c r="D25" s="22"/>
      <c r="E25" s="22"/>
      <c r="F25" s="85"/>
      <c r="G25" s="85"/>
      <c r="H25" s="85"/>
      <c r="I25" s="85"/>
      <c r="J25" s="151"/>
      <c r="K25" s="151"/>
      <c r="L25" s="151"/>
      <c r="M25" s="151"/>
    </row>
    <row r="26" spans="1:13" ht="15.75" customHeight="1">
      <c r="A26" s="30" t="s">
        <v>48</v>
      </c>
      <c r="B26" s="22">
        <v>370.12578149999996</v>
      </c>
      <c r="C26" s="22">
        <v>637.55657500000007</v>
      </c>
      <c r="D26" s="22">
        <v>487.99775369999998</v>
      </c>
      <c r="E26" s="22">
        <v>500.6878494</v>
      </c>
      <c r="F26" s="85">
        <v>1004.3698528</v>
      </c>
      <c r="G26" s="85">
        <v>461.56398097600004</v>
      </c>
      <c r="H26" s="85">
        <v>225.96145850895982</v>
      </c>
      <c r="I26" s="85">
        <v>567.37049721171979</v>
      </c>
      <c r="J26" s="151">
        <v>479.65062154047297</v>
      </c>
      <c r="K26" s="151">
        <v>342.75349386380304</v>
      </c>
      <c r="L26" s="151">
        <v>191.10505577837398</v>
      </c>
      <c r="M26" s="151">
        <v>469.90080562214018</v>
      </c>
    </row>
    <row r="27" spans="1:13" ht="15.75" customHeight="1">
      <c r="A27" s="30" t="s">
        <v>0</v>
      </c>
      <c r="B27" s="22">
        <v>0</v>
      </c>
      <c r="C27" s="22">
        <v>0</v>
      </c>
      <c r="D27" s="22">
        <v>0</v>
      </c>
      <c r="E27" s="22">
        <v>0</v>
      </c>
      <c r="F27" s="85">
        <v>0</v>
      </c>
      <c r="G27" s="85">
        <v>0</v>
      </c>
      <c r="H27" s="85">
        <v>0</v>
      </c>
      <c r="I27" s="85">
        <v>0</v>
      </c>
      <c r="J27" s="151">
        <v>0</v>
      </c>
      <c r="K27" s="151">
        <v>0</v>
      </c>
      <c r="L27" s="151">
        <v>0</v>
      </c>
      <c r="M27" s="151">
        <v>18.561608855999999</v>
      </c>
    </row>
    <row r="28" spans="1:13" s="108" customFormat="1" ht="15.75" customHeight="1">
      <c r="A28" s="113" t="s">
        <v>99</v>
      </c>
      <c r="B28" s="22">
        <v>370.12578149999996</v>
      </c>
      <c r="C28" s="22">
        <v>637.55657500000007</v>
      </c>
      <c r="D28" s="22">
        <v>487.99775369999998</v>
      </c>
      <c r="E28" s="22">
        <v>500.6878494</v>
      </c>
      <c r="F28" s="85">
        <v>1004.3698528</v>
      </c>
      <c r="G28" s="85">
        <v>461.56398097600004</v>
      </c>
      <c r="H28" s="85">
        <v>225.96145850895982</v>
      </c>
      <c r="I28" s="85">
        <v>567.37049721171979</v>
      </c>
      <c r="J28" s="151">
        <v>479.65062154047297</v>
      </c>
      <c r="K28" s="151">
        <v>342.75349386380304</v>
      </c>
      <c r="L28" s="151">
        <v>191.10505577837398</v>
      </c>
      <c r="M28" s="151">
        <v>469.90080562214018</v>
      </c>
    </row>
    <row r="29" spans="1:13" ht="15.75" customHeight="1">
      <c r="A29" s="38"/>
      <c r="B29" s="28"/>
      <c r="C29" s="28"/>
      <c r="D29" s="28"/>
      <c r="E29" s="28"/>
      <c r="F29" s="91"/>
      <c r="G29" s="91"/>
      <c r="H29" s="91"/>
      <c r="I29" s="91"/>
      <c r="J29" s="160"/>
      <c r="K29" s="160"/>
      <c r="L29" s="160"/>
      <c r="M29" s="160"/>
    </row>
    <row r="30" spans="1:13" ht="15.75" customHeight="1">
      <c r="A30" s="39" t="s">
        <v>66</v>
      </c>
      <c r="B30" s="22">
        <v>52005.856</v>
      </c>
      <c r="C30" s="22">
        <v>53128.696000000004</v>
      </c>
      <c r="D30" s="22">
        <v>55510.777000000002</v>
      </c>
      <c r="E30" s="22">
        <v>56679.411999999997</v>
      </c>
      <c r="F30" s="85">
        <v>56284.694000000003</v>
      </c>
      <c r="G30" s="85">
        <v>56908.716999999997</v>
      </c>
      <c r="H30" s="85">
        <v>55015.08</v>
      </c>
      <c r="I30" s="85">
        <v>57953.974000000002</v>
      </c>
      <c r="J30" s="151">
        <v>59867.968000000001</v>
      </c>
      <c r="K30" s="151">
        <v>61580.59</v>
      </c>
      <c r="L30" s="151">
        <v>63883.493999999999</v>
      </c>
      <c r="M30" s="151">
        <v>65329.171000000002</v>
      </c>
    </row>
    <row r="31" spans="1:13" ht="15.75" customHeight="1">
      <c r="A31" s="30" t="s">
        <v>69</v>
      </c>
      <c r="B31" s="22">
        <v>51332.538</v>
      </c>
      <c r="C31" s="22">
        <v>52428.542999999998</v>
      </c>
      <c r="D31" s="22">
        <v>54797.675999999999</v>
      </c>
      <c r="E31" s="22">
        <v>55962.654000000002</v>
      </c>
      <c r="F31" s="85">
        <v>55537.63</v>
      </c>
      <c r="G31" s="85">
        <v>56140.152000000002</v>
      </c>
      <c r="H31" s="85">
        <v>54227.235999999997</v>
      </c>
      <c r="I31" s="85">
        <v>57120.631999999998</v>
      </c>
      <c r="J31" s="151">
        <v>59002.571000000004</v>
      </c>
      <c r="K31" s="151">
        <v>60685.88</v>
      </c>
      <c r="L31" s="151">
        <v>62959.095999999998</v>
      </c>
      <c r="M31" s="151">
        <v>64332.434000000001</v>
      </c>
    </row>
    <row r="32" spans="1:13" ht="15.75" customHeight="1">
      <c r="A32" s="30" t="s">
        <v>67</v>
      </c>
      <c r="B32" s="22">
        <v>243.17052397232101</v>
      </c>
      <c r="C32" s="22">
        <v>253.94571910455099</v>
      </c>
      <c r="D32" s="22">
        <v>252.36265619162199</v>
      </c>
      <c r="E32" s="22">
        <v>247.33850616223</v>
      </c>
      <c r="F32" s="85">
        <v>256.61139234169201</v>
      </c>
      <c r="G32" s="85">
        <v>263.01653347276402</v>
      </c>
      <c r="H32" s="85">
        <v>270.99443789416398</v>
      </c>
      <c r="I32" s="85">
        <v>273.72824527595901</v>
      </c>
      <c r="J32" s="151">
        <v>267.630718327826</v>
      </c>
      <c r="K32" s="151">
        <v>266.25356725477798</v>
      </c>
      <c r="L32" s="151">
        <v>262.61261363233098</v>
      </c>
      <c r="M32" s="151">
        <v>252.84859303177899</v>
      </c>
    </row>
    <row r="33" spans="1:13" ht="15.75" customHeight="1">
      <c r="A33" s="30" t="s">
        <v>68</v>
      </c>
      <c r="B33" s="22">
        <v>15.4535</v>
      </c>
      <c r="C33" s="22">
        <v>15.8523</v>
      </c>
      <c r="D33" s="22">
        <v>16.447554199999999</v>
      </c>
      <c r="E33" s="22">
        <v>16.519138999999999</v>
      </c>
      <c r="F33" s="85">
        <v>17.177622969068924</v>
      </c>
      <c r="G33" s="85">
        <v>16.571409599999999</v>
      </c>
      <c r="H33" s="85">
        <v>17.906382000000001</v>
      </c>
      <c r="I33" s="85">
        <v>17.745370048577399</v>
      </c>
      <c r="J33" s="151">
        <v>17.641610422838948</v>
      </c>
      <c r="K33" s="151">
        <v>18.069899400000001</v>
      </c>
      <c r="L33" s="151">
        <v>16.663921676317422</v>
      </c>
      <c r="M33" s="151">
        <v>16.073887460032399</v>
      </c>
    </row>
    <row r="34" spans="1:13" ht="15.75" customHeight="1">
      <c r="A34" s="30" t="s">
        <v>70</v>
      </c>
      <c r="B34" s="22">
        <v>52.741299999999995</v>
      </c>
      <c r="C34" s="22">
        <v>54.735299999999995</v>
      </c>
      <c r="D34" s="22">
        <v>56.280282100000001</v>
      </c>
      <c r="E34" s="22">
        <v>58.58386500000001</v>
      </c>
      <c r="F34" s="85">
        <v>56.277521225603792</v>
      </c>
      <c r="G34" s="85">
        <v>53.142679999999999</v>
      </c>
      <c r="H34" s="85">
        <v>51.625519199999999</v>
      </c>
      <c r="I34" s="85">
        <v>51.931959873643443</v>
      </c>
      <c r="J34" s="151">
        <v>46.786508155289233</v>
      </c>
      <c r="K34" s="151">
        <v>48.894623600000003</v>
      </c>
      <c r="L34" s="151">
        <v>42.007405424945858</v>
      </c>
      <c r="M34" s="151">
        <v>39.083747025721422</v>
      </c>
    </row>
    <row r="35" spans="1:13" ht="15.75" customHeight="1">
      <c r="A35" s="37" t="s">
        <v>69</v>
      </c>
      <c r="B35" s="28">
        <v>14.955</v>
      </c>
      <c r="C35" s="28">
        <v>15.254099999999999</v>
      </c>
      <c r="D35" s="28">
        <v>15.887449899999998</v>
      </c>
      <c r="E35" s="28">
        <v>15.956073</v>
      </c>
      <c r="F35" s="91">
        <v>16.630959141754509</v>
      </c>
      <c r="G35" s="91">
        <v>16.049679599999997</v>
      </c>
      <c r="H35" s="91">
        <v>17.398215</v>
      </c>
      <c r="I35" s="91">
        <v>17.220341222889857</v>
      </c>
      <c r="J35" s="160">
        <v>15.931440782059635</v>
      </c>
      <c r="K35" s="160">
        <v>16.33908546</v>
      </c>
      <c r="L35" s="160">
        <v>15.130856480910559</v>
      </c>
      <c r="M35" s="160">
        <v>14.616081684854302</v>
      </c>
    </row>
  </sheetData>
  <mergeCells count="3">
    <mergeCell ref="B4:E4"/>
    <mergeCell ref="F4:I4"/>
    <mergeCell ref="J4:M4"/>
  </mergeCells>
  <phoneticPr fontId="14" type="noConversion"/>
  <pageMargins left="0.41" right="0.33" top="0.984251969" bottom="0.984251969" header="0.5" footer="0.5"/>
  <pageSetup paperSize="9" scale="7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enableFormatConditionsCalculation="0">
    <tabColor indexed="24"/>
    <pageSetUpPr fitToPage="1"/>
  </sheetPr>
  <dimension ref="A2:N37"/>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184</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11" t="s">
        <v>109</v>
      </c>
      <c r="G5" s="311" t="s">
        <v>110</v>
      </c>
      <c r="H5" s="311" t="s">
        <v>111</v>
      </c>
      <c r="I5" s="312" t="s">
        <v>112</v>
      </c>
      <c r="J5" s="304" t="s">
        <v>109</v>
      </c>
      <c r="K5" s="304" t="s">
        <v>110</v>
      </c>
      <c r="L5" s="304" t="s">
        <v>111</v>
      </c>
      <c r="M5" s="305" t="s">
        <v>112</v>
      </c>
      <c r="N5" s="200"/>
    </row>
    <row r="6" spans="1:14" ht="15.75" customHeight="1">
      <c r="A6" s="30" t="s">
        <v>45</v>
      </c>
      <c r="B6" s="22">
        <v>1396.7420986484999</v>
      </c>
      <c r="C6" s="22">
        <v>1383.3922574003</v>
      </c>
      <c r="D6" s="22">
        <v>1430.9118260760001</v>
      </c>
      <c r="E6" s="22">
        <v>1488.2188749582001</v>
      </c>
      <c r="F6" s="85">
        <v>1535.5392828482002</v>
      </c>
      <c r="G6" s="85">
        <v>1593.7591871931097</v>
      </c>
      <c r="H6" s="85">
        <v>1574.0885493168898</v>
      </c>
      <c r="I6" s="85">
        <v>1611.7211197646602</v>
      </c>
      <c r="J6" s="151">
        <v>1640.2268039142798</v>
      </c>
      <c r="K6" s="151">
        <v>1729.7536317663505</v>
      </c>
      <c r="L6" s="151">
        <v>1670.81679055022</v>
      </c>
      <c r="M6" s="151">
        <v>1602.96712187096</v>
      </c>
    </row>
    <row r="7" spans="1:14" ht="15.75" customHeight="1">
      <c r="A7" s="30" t="s">
        <v>61</v>
      </c>
      <c r="B7" s="22">
        <v>161.766085428</v>
      </c>
      <c r="C7" s="22">
        <v>206.70159131200001</v>
      </c>
      <c r="D7" s="22">
        <v>241.49996186639999</v>
      </c>
      <c r="E7" s="22">
        <v>263.69325946560002</v>
      </c>
      <c r="F7" s="85">
        <v>284.60580462300004</v>
      </c>
      <c r="G7" s="85">
        <v>285.90623717102801</v>
      </c>
      <c r="H7" s="85">
        <v>294.51333367686584</v>
      </c>
      <c r="I7" s="85">
        <v>296.66892800106632</v>
      </c>
      <c r="J7" s="151">
        <v>295.36480399986397</v>
      </c>
      <c r="K7" s="151">
        <v>305.73106081366393</v>
      </c>
      <c r="L7" s="151">
        <v>291.34039129078212</v>
      </c>
      <c r="M7" s="151">
        <v>281.77867677322013</v>
      </c>
    </row>
    <row r="8" spans="1:14" ht="15.75" customHeight="1">
      <c r="A8" s="31" t="s">
        <v>6</v>
      </c>
      <c r="B8" s="23">
        <v>1558.5081840764999</v>
      </c>
      <c r="C8" s="23">
        <v>1590.0938487123001</v>
      </c>
      <c r="D8" s="23">
        <v>1672.4117879424002</v>
      </c>
      <c r="E8" s="23">
        <v>1751.9121344238001</v>
      </c>
      <c r="F8" s="86">
        <v>1820.1450874712002</v>
      </c>
      <c r="G8" s="86">
        <v>1879.6654243641376</v>
      </c>
      <c r="H8" s="86">
        <v>1868.6018829937557</v>
      </c>
      <c r="I8" s="86">
        <v>1908.3900477657271</v>
      </c>
      <c r="J8" s="152">
        <v>1935.5916079141439</v>
      </c>
      <c r="K8" s="152">
        <v>2035.4846925800143</v>
      </c>
      <c r="L8" s="152">
        <v>1962.1571818410021</v>
      </c>
      <c r="M8" s="152">
        <v>1884.7457986441805</v>
      </c>
    </row>
    <row r="9" spans="1:14" ht="15.75" customHeight="1">
      <c r="A9" s="30" t="s">
        <v>131</v>
      </c>
      <c r="B9" s="22">
        <v>11.287370133</v>
      </c>
      <c r="C9" s="22">
        <v>10.794219323000004</v>
      </c>
      <c r="D9" s="22">
        <v>10.969134795999999</v>
      </c>
      <c r="E9" s="22">
        <v>14.614224390999993</v>
      </c>
      <c r="F9" s="85">
        <v>8.6798235859999995</v>
      </c>
      <c r="G9" s="85">
        <v>-46.620181200013</v>
      </c>
      <c r="H9" s="85">
        <v>6.4529705772150017</v>
      </c>
      <c r="I9" s="85">
        <v>6.1393676739980023</v>
      </c>
      <c r="J9" s="151">
        <v>5.9581659468099994</v>
      </c>
      <c r="K9" s="151">
        <v>3.377750304698</v>
      </c>
      <c r="L9" s="151">
        <v>4.8059948092379994</v>
      </c>
      <c r="M9" s="151">
        <v>6.3020153550130029</v>
      </c>
    </row>
    <row r="10" spans="1:14" ht="15.75" customHeight="1">
      <c r="A10" s="31" t="s">
        <v>44</v>
      </c>
      <c r="B10" s="23">
        <v>1569.7955542094999</v>
      </c>
      <c r="C10" s="23">
        <v>1600.8880680353002</v>
      </c>
      <c r="D10" s="23">
        <v>1683.3809227383999</v>
      </c>
      <c r="E10" s="23">
        <v>1766.5263588148</v>
      </c>
      <c r="F10" s="86">
        <v>1828.8249110572003</v>
      </c>
      <c r="G10" s="86">
        <v>1833.0452431641245</v>
      </c>
      <c r="H10" s="86">
        <v>1875.0548535709704</v>
      </c>
      <c r="I10" s="86">
        <v>1914.5294154397252</v>
      </c>
      <c r="J10" s="152">
        <v>1941.5497738609538</v>
      </c>
      <c r="K10" s="152">
        <v>2038.8624428847124</v>
      </c>
      <c r="L10" s="152">
        <v>1966.9631766502398</v>
      </c>
      <c r="M10" s="152">
        <v>1891.0478139991937</v>
      </c>
    </row>
    <row r="11" spans="1:14" ht="15.75" customHeight="1">
      <c r="A11" s="30" t="s">
        <v>58</v>
      </c>
      <c r="B11" s="25">
        <v>65.670742849500002</v>
      </c>
      <c r="C11" s="25">
        <v>75.905556085699985</v>
      </c>
      <c r="D11" s="25">
        <v>72.91908644640003</v>
      </c>
      <c r="E11" s="25">
        <v>54.592068457399961</v>
      </c>
      <c r="F11" s="88">
        <v>64.045054753399995</v>
      </c>
      <c r="G11" s="88">
        <v>63.334326704638002</v>
      </c>
      <c r="H11" s="88">
        <v>57.966700317058027</v>
      </c>
      <c r="I11" s="88">
        <v>61.69046461305598</v>
      </c>
      <c r="J11" s="154">
        <v>87.090532805899983</v>
      </c>
      <c r="K11" s="154">
        <v>73.872277156502008</v>
      </c>
      <c r="L11" s="154">
        <v>64.496401551116008</v>
      </c>
      <c r="M11" s="154">
        <v>116.92555274463402</v>
      </c>
    </row>
    <row r="12" spans="1:14" ht="18.75" customHeight="1">
      <c r="A12" s="32" t="s">
        <v>192</v>
      </c>
      <c r="B12" s="23">
        <v>1635.4662970589998</v>
      </c>
      <c r="C12" s="23">
        <v>1676.7936241210004</v>
      </c>
      <c r="D12" s="23">
        <v>1756.3000091847994</v>
      </c>
      <c r="E12" s="23">
        <v>1821.1184272722003</v>
      </c>
      <c r="F12" s="86">
        <v>1892.8699658106002</v>
      </c>
      <c r="G12" s="86">
        <v>1896.3795698687627</v>
      </c>
      <c r="H12" s="86">
        <v>1933.0215538880279</v>
      </c>
      <c r="I12" s="86">
        <v>1976.2198800527813</v>
      </c>
      <c r="J12" s="152">
        <v>2028.6403066668538</v>
      </c>
      <c r="K12" s="152">
        <v>2112.734720041215</v>
      </c>
      <c r="L12" s="152">
        <v>2031.4595782013557</v>
      </c>
      <c r="M12" s="152">
        <v>2007.9733667438277</v>
      </c>
    </row>
    <row r="13" spans="1:14" ht="18.75" customHeight="1">
      <c r="A13" s="33" t="s">
        <v>78</v>
      </c>
      <c r="B13" s="22">
        <v>36.357831558000001</v>
      </c>
      <c r="C13" s="22">
        <v>29.205899417200101</v>
      </c>
      <c r="D13" s="22">
        <v>27.950421618399787</v>
      </c>
      <c r="E13" s="22">
        <v>19.606727055400114</v>
      </c>
      <c r="F13" s="85">
        <v>20.158483578800002</v>
      </c>
      <c r="G13" s="85">
        <v>20.388647958543999</v>
      </c>
      <c r="H13" s="85">
        <v>18.168800630714003</v>
      </c>
      <c r="I13" s="85">
        <v>16.213041700022004</v>
      </c>
      <c r="J13" s="151">
        <v>28.530007131321998</v>
      </c>
      <c r="K13" s="151">
        <v>32.936472419112008</v>
      </c>
      <c r="L13" s="151">
        <v>24.460441941859997</v>
      </c>
      <c r="M13" s="151">
        <v>37.015417296668005</v>
      </c>
    </row>
    <row r="14" spans="1:14" ht="15.75" customHeight="1">
      <c r="A14" s="34"/>
      <c r="B14" s="22"/>
      <c r="C14" s="22"/>
      <c r="D14" s="22"/>
      <c r="E14" s="22"/>
      <c r="F14" s="85"/>
      <c r="G14" s="85"/>
      <c r="H14" s="85"/>
      <c r="I14" s="85"/>
      <c r="J14" s="151"/>
      <c r="K14" s="151"/>
      <c r="L14" s="151"/>
      <c r="M14" s="151"/>
    </row>
    <row r="15" spans="1:14" ht="15.75" customHeight="1">
      <c r="A15" s="35" t="s">
        <v>129</v>
      </c>
      <c r="B15" s="24">
        <v>747.40946859450003</v>
      </c>
      <c r="C15" s="24">
        <v>603.51705062669987</v>
      </c>
      <c r="D15" s="24">
        <v>898.42701218680008</v>
      </c>
      <c r="E15" s="24">
        <v>847.31033179899987</v>
      </c>
      <c r="F15" s="87">
        <v>809.35497333599994</v>
      </c>
      <c r="G15" s="87">
        <v>866.98580723158</v>
      </c>
      <c r="H15" s="87">
        <v>920.44169615856003</v>
      </c>
      <c r="I15" s="87">
        <v>844.39717985728976</v>
      </c>
      <c r="J15" s="153">
        <v>988.71371524794404</v>
      </c>
      <c r="K15" s="153">
        <v>1016.580985444986</v>
      </c>
      <c r="L15" s="153">
        <v>1232.0464757071202</v>
      </c>
      <c r="M15" s="153">
        <v>966.39052662716949</v>
      </c>
    </row>
    <row r="16" spans="1:14" ht="15.75" customHeight="1">
      <c r="A16" s="30" t="s">
        <v>96</v>
      </c>
      <c r="B16" s="22">
        <v>5.5937213100000003</v>
      </c>
      <c r="C16" s="22">
        <v>0</v>
      </c>
      <c r="D16" s="22">
        <v>0.54047141800000009</v>
      </c>
      <c r="E16" s="22">
        <v>-4.6172986847999997</v>
      </c>
      <c r="F16" s="85">
        <v>-4.1091112860000001</v>
      </c>
      <c r="G16" s="85">
        <v>1.1330863056239999</v>
      </c>
      <c r="H16" s="85">
        <v>1.0823910701640003</v>
      </c>
      <c r="I16" s="85">
        <v>0</v>
      </c>
      <c r="J16" s="151">
        <v>-3.6706884274720002</v>
      </c>
      <c r="K16" s="151">
        <v>-3.4014458911620009</v>
      </c>
      <c r="L16" s="151">
        <v>-0.85991330929999776</v>
      </c>
      <c r="M16" s="151">
        <v>-14.313399311089002</v>
      </c>
    </row>
    <row r="17" spans="1:13" ht="15.75" customHeight="1">
      <c r="A17" s="36" t="s">
        <v>119</v>
      </c>
      <c r="B17" s="24">
        <v>753.0031899045</v>
      </c>
      <c r="C17" s="24">
        <v>603.21558841149999</v>
      </c>
      <c r="D17" s="24">
        <v>898.96748360480001</v>
      </c>
      <c r="E17" s="24">
        <v>842.69303311419981</v>
      </c>
      <c r="F17" s="87">
        <v>805.24586204999991</v>
      </c>
      <c r="G17" s="87">
        <v>868.11889353720403</v>
      </c>
      <c r="H17" s="87">
        <v>921.52408722872406</v>
      </c>
      <c r="I17" s="87">
        <v>844.69536958768595</v>
      </c>
      <c r="J17" s="153">
        <v>985.04302682047205</v>
      </c>
      <c r="K17" s="153">
        <v>1013.179539553824</v>
      </c>
      <c r="L17" s="153">
        <v>1231.1865623978201</v>
      </c>
      <c r="M17" s="153">
        <v>952.07712731608035</v>
      </c>
    </row>
    <row r="18" spans="1:13" ht="15.75" customHeight="1">
      <c r="A18" s="30" t="s">
        <v>64</v>
      </c>
      <c r="B18" s="22">
        <v>-251.22972640288401</v>
      </c>
      <c r="C18" s="22">
        <v>-253.36160604865398</v>
      </c>
      <c r="D18" s="22">
        <v>-278.87727376310505</v>
      </c>
      <c r="E18" s="22">
        <v>-285.28217800558707</v>
      </c>
      <c r="F18" s="85">
        <v>-291.62080448869199</v>
      </c>
      <c r="G18" s="85">
        <v>-271.79402831555501</v>
      </c>
      <c r="H18" s="85">
        <v>-336.07735739653401</v>
      </c>
      <c r="I18" s="85">
        <v>-374.5813844721589</v>
      </c>
      <c r="J18" s="151">
        <v>-370.21143039812995</v>
      </c>
      <c r="K18" s="151">
        <v>-377.05390961227607</v>
      </c>
      <c r="L18" s="151">
        <v>-356.46888217395406</v>
      </c>
      <c r="M18" s="151">
        <v>-399.81320640646004</v>
      </c>
    </row>
    <row r="19" spans="1:13" ht="15.75" customHeight="1">
      <c r="A19" s="37" t="s">
        <v>156</v>
      </c>
      <c r="B19" s="28">
        <v>0</v>
      </c>
      <c r="C19" s="28">
        <v>0</v>
      </c>
      <c r="D19" s="28">
        <v>0</v>
      </c>
      <c r="E19" s="28">
        <v>0</v>
      </c>
      <c r="F19" s="91">
        <v>0</v>
      </c>
      <c r="G19" s="91">
        <v>0</v>
      </c>
      <c r="H19" s="91">
        <v>0</v>
      </c>
      <c r="I19" s="91">
        <v>0</v>
      </c>
      <c r="J19" s="160">
        <v>0</v>
      </c>
      <c r="K19" s="160">
        <v>0</v>
      </c>
      <c r="L19" s="160">
        <v>0</v>
      </c>
      <c r="M19" s="160">
        <v>0</v>
      </c>
    </row>
    <row r="20" spans="1:13" ht="15.75" customHeight="1">
      <c r="A20" s="31" t="s">
        <v>118</v>
      </c>
      <c r="B20" s="26">
        <v>501.77346350161599</v>
      </c>
      <c r="C20" s="26">
        <v>349.85398236284607</v>
      </c>
      <c r="D20" s="26">
        <v>620.09020984169501</v>
      </c>
      <c r="E20" s="26">
        <v>557.41085510861262</v>
      </c>
      <c r="F20" s="89">
        <v>513.62505756130793</v>
      </c>
      <c r="G20" s="89">
        <v>596.32486522164902</v>
      </c>
      <c r="H20" s="89">
        <v>585.44672983219016</v>
      </c>
      <c r="I20" s="89">
        <v>470.1139851155267</v>
      </c>
      <c r="J20" s="155">
        <v>614.83159642234205</v>
      </c>
      <c r="K20" s="155">
        <v>636.12562994154814</v>
      </c>
      <c r="L20" s="155">
        <v>874.71768022386595</v>
      </c>
      <c r="M20" s="155">
        <v>552.26392090962008</v>
      </c>
    </row>
    <row r="21" spans="1:13" ht="18.75" customHeight="1">
      <c r="A21" s="33" t="s">
        <v>33</v>
      </c>
      <c r="B21" s="22">
        <v>0</v>
      </c>
      <c r="C21" s="22">
        <v>0</v>
      </c>
      <c r="D21" s="22">
        <v>0</v>
      </c>
      <c r="E21" s="22">
        <v>0</v>
      </c>
      <c r="F21" s="85">
        <v>0</v>
      </c>
      <c r="G21" s="85">
        <v>0</v>
      </c>
      <c r="H21" s="85">
        <v>0</v>
      </c>
      <c r="I21" s="85">
        <v>0</v>
      </c>
      <c r="J21" s="151">
        <v>0</v>
      </c>
      <c r="K21" s="151">
        <v>0</v>
      </c>
      <c r="L21" s="151">
        <v>0</v>
      </c>
      <c r="M21" s="151">
        <v>0</v>
      </c>
    </row>
    <row r="22" spans="1:13" ht="15.75" customHeight="1">
      <c r="A22" s="30"/>
      <c r="B22" s="27"/>
      <c r="C22" s="27"/>
      <c r="D22" s="27"/>
      <c r="E22" s="27"/>
      <c r="F22" s="90"/>
      <c r="G22" s="90"/>
      <c r="H22" s="90"/>
      <c r="I22" s="90"/>
      <c r="J22" s="158"/>
      <c r="K22" s="158"/>
      <c r="L22" s="158"/>
      <c r="M22" s="158"/>
    </row>
    <row r="23" spans="1:13" ht="15.75" customHeight="1">
      <c r="A23" s="30" t="s">
        <v>98</v>
      </c>
      <c r="B23" s="27">
        <v>45.700083819430553</v>
      </c>
      <c r="C23" s="27">
        <v>35.992327376785695</v>
      </c>
      <c r="D23" s="27">
        <v>51.154529834786722</v>
      </c>
      <c r="E23" s="27">
        <v>46.526920990424607</v>
      </c>
      <c r="F23" s="90">
        <v>42.758086289852606</v>
      </c>
      <c r="G23" s="90">
        <v>45.717947029537918</v>
      </c>
      <c r="H23" s="90">
        <v>47.616732172862129</v>
      </c>
      <c r="I23" s="90">
        <v>42.727896241724757</v>
      </c>
      <c r="J23" s="158">
        <v>48.737753656903557</v>
      </c>
      <c r="K23" s="158">
        <v>48.116830560968616</v>
      </c>
      <c r="L23" s="158">
        <v>60.648338215913114</v>
      </c>
      <c r="M23" s="158">
        <v>48.127656603049914</v>
      </c>
    </row>
    <row r="24" spans="1:13" ht="15.75" customHeight="1">
      <c r="A24" s="30" t="s">
        <v>46</v>
      </c>
      <c r="B24" s="27">
        <v>46.042109902148312</v>
      </c>
      <c r="C24" s="27">
        <v>35.974348884330617</v>
      </c>
      <c r="D24" s="27">
        <v>51.185303131784579</v>
      </c>
      <c r="E24" s="27">
        <v>46.273379067194711</v>
      </c>
      <c r="F24" s="90">
        <v>42.541002635918652</v>
      </c>
      <c r="G24" s="90">
        <v>45.777697003837766</v>
      </c>
      <c r="H24" s="90">
        <v>47.672726947880903</v>
      </c>
      <c r="I24" s="90">
        <v>42.742985136103663</v>
      </c>
      <c r="J24" s="158">
        <v>48.556810371126929</v>
      </c>
      <c r="K24" s="158">
        <v>47.955833259277298</v>
      </c>
      <c r="L24" s="158">
        <v>60.606008389687318</v>
      </c>
      <c r="M24" s="158">
        <v>47.414828457609914</v>
      </c>
    </row>
    <row r="25" spans="1:13" ht="15.75" customHeight="1">
      <c r="A25" s="30" t="s">
        <v>47</v>
      </c>
      <c r="B25" s="27">
        <v>30.680758411465721</v>
      </c>
      <c r="C25" s="27">
        <v>20.864462825366754</v>
      </c>
      <c r="D25" s="27">
        <v>35.306622251258474</v>
      </c>
      <c r="E25" s="27">
        <v>30.608160719319166</v>
      </c>
      <c r="F25" s="90">
        <v>27.134724880129511</v>
      </c>
      <c r="G25" s="90">
        <v>31.445438175803442</v>
      </c>
      <c r="H25" s="90">
        <v>30.286611582506062</v>
      </c>
      <c r="I25" s="90">
        <v>23.788546500350495</v>
      </c>
      <c r="J25" s="158">
        <v>30.307570760660756</v>
      </c>
      <c r="K25" s="158">
        <v>30.109110429592345</v>
      </c>
      <c r="L25" s="158">
        <v>43.058581603594433</v>
      </c>
      <c r="M25" s="158">
        <v>27.503548107571913</v>
      </c>
    </row>
    <row r="26" spans="1:13" ht="15.75" customHeight="1">
      <c r="A26" s="30"/>
      <c r="B26" s="22"/>
      <c r="C26" s="22"/>
      <c r="D26" s="22"/>
      <c r="E26" s="22"/>
      <c r="F26" s="85"/>
      <c r="G26" s="85"/>
      <c r="H26" s="85"/>
      <c r="I26" s="85"/>
      <c r="J26" s="151"/>
      <c r="K26" s="151"/>
      <c r="L26" s="151"/>
      <c r="M26" s="151"/>
    </row>
    <row r="27" spans="1:13" ht="15.75" customHeight="1">
      <c r="A27" s="30" t="s">
        <v>48</v>
      </c>
      <c r="B27" s="22">
        <v>321.41064699899999</v>
      </c>
      <c r="C27" s="22">
        <v>286.05109137460005</v>
      </c>
      <c r="D27" s="22">
        <v>261.76322912880005</v>
      </c>
      <c r="E27" s="22">
        <v>553.90286629109994</v>
      </c>
      <c r="F27" s="85">
        <v>306.57320400000003</v>
      </c>
      <c r="G27" s="85">
        <v>3670.6717591634997</v>
      </c>
      <c r="H27" s="85">
        <v>299.66719906250046</v>
      </c>
      <c r="I27" s="85">
        <v>620.86486710200006</v>
      </c>
      <c r="J27" s="151">
        <v>401.76022708600004</v>
      </c>
      <c r="K27" s="151">
        <v>297.73059768820605</v>
      </c>
      <c r="L27" s="151">
        <v>206.86247664414191</v>
      </c>
      <c r="M27" s="151">
        <v>531.76461581957199</v>
      </c>
    </row>
    <row r="28" spans="1:13" ht="15.75" customHeight="1">
      <c r="A28" s="30" t="s">
        <v>0</v>
      </c>
      <c r="B28" s="22">
        <v>0</v>
      </c>
      <c r="C28" s="22">
        <v>0</v>
      </c>
      <c r="D28" s="22">
        <v>0</v>
      </c>
      <c r="E28" s="22">
        <v>0</v>
      </c>
      <c r="F28" s="85">
        <v>0</v>
      </c>
      <c r="G28" s="85">
        <v>0</v>
      </c>
      <c r="H28" s="85">
        <v>0</v>
      </c>
      <c r="I28" s="85">
        <v>0</v>
      </c>
      <c r="J28" s="151">
        <v>0</v>
      </c>
      <c r="K28" s="151">
        <v>0</v>
      </c>
      <c r="L28" s="151">
        <v>0</v>
      </c>
      <c r="M28" s="151">
        <v>0</v>
      </c>
    </row>
    <row r="29" spans="1:13" s="108" customFormat="1" ht="15.75" customHeight="1">
      <c r="A29" s="113" t="s">
        <v>99</v>
      </c>
      <c r="B29" s="22">
        <v>321.41064699899999</v>
      </c>
      <c r="C29" s="22">
        <v>286.05109137460005</v>
      </c>
      <c r="D29" s="22">
        <v>261.76322912880005</v>
      </c>
      <c r="E29" s="22">
        <v>553.90286629109994</v>
      </c>
      <c r="F29" s="85">
        <v>306.57320400000003</v>
      </c>
      <c r="G29" s="85">
        <v>340.33315403849974</v>
      </c>
      <c r="H29" s="85">
        <v>317.12340443750054</v>
      </c>
      <c r="I29" s="85">
        <v>623.42345985199972</v>
      </c>
      <c r="J29" s="151">
        <v>401.76022708600004</v>
      </c>
      <c r="K29" s="151">
        <v>297.73059768820605</v>
      </c>
      <c r="L29" s="151">
        <v>206.86247664414191</v>
      </c>
      <c r="M29" s="151">
        <v>531.76461581957199</v>
      </c>
    </row>
    <row r="30" spans="1:13" ht="15.75" customHeight="1">
      <c r="A30" s="60"/>
      <c r="B30" s="28"/>
      <c r="C30" s="28"/>
      <c r="D30" s="28"/>
      <c r="E30" s="28"/>
      <c r="F30" s="91"/>
      <c r="G30" s="91"/>
      <c r="H30" s="91"/>
      <c r="I30" s="91"/>
      <c r="J30" s="160"/>
      <c r="K30" s="160"/>
      <c r="L30" s="160"/>
      <c r="M30" s="160"/>
    </row>
    <row r="31" spans="1:13" ht="15.75" customHeight="1">
      <c r="A31" s="39" t="s">
        <v>66</v>
      </c>
      <c r="B31" s="22">
        <v>36552.766000000003</v>
      </c>
      <c r="C31" s="22">
        <v>31590.761999999999</v>
      </c>
      <c r="D31" s="22">
        <v>33244.105000000003</v>
      </c>
      <c r="E31" s="22">
        <v>34563.430999999997</v>
      </c>
      <c r="F31" s="85">
        <v>36730.169000000002</v>
      </c>
      <c r="G31" s="85">
        <v>37914.050999999999</v>
      </c>
      <c r="H31" s="85">
        <v>38232.964</v>
      </c>
      <c r="I31" s="85">
        <v>39428.362999999998</v>
      </c>
      <c r="J31" s="151">
        <v>40050.925000000003</v>
      </c>
      <c r="K31" s="151">
        <v>40796.868000000002</v>
      </c>
      <c r="L31" s="151">
        <v>40701</v>
      </c>
      <c r="M31" s="151">
        <v>41624.639999999999</v>
      </c>
    </row>
    <row r="32" spans="1:13" ht="15.75" customHeight="1">
      <c r="A32" s="30" t="s">
        <v>69</v>
      </c>
      <c r="B32" s="22">
        <v>36163.845000000001</v>
      </c>
      <c r="C32" s="22">
        <v>31195.645</v>
      </c>
      <c r="D32" s="22">
        <v>32834.252</v>
      </c>
      <c r="E32" s="22">
        <v>34156.129000000001</v>
      </c>
      <c r="F32" s="85">
        <v>36320.375999999997</v>
      </c>
      <c r="G32" s="85">
        <v>37502.095999999998</v>
      </c>
      <c r="H32" s="85">
        <v>37808.311000000002</v>
      </c>
      <c r="I32" s="85">
        <v>39003.074000000001</v>
      </c>
      <c r="J32" s="151">
        <v>39579.385000000002</v>
      </c>
      <c r="K32" s="151">
        <v>40342.947999999997</v>
      </c>
      <c r="L32" s="151">
        <v>40250</v>
      </c>
      <c r="M32" s="151">
        <v>41167.629999999997</v>
      </c>
    </row>
    <row r="33" spans="1:13" ht="15.75" customHeight="1">
      <c r="A33" s="30" t="s">
        <v>67</v>
      </c>
      <c r="B33" s="22">
        <v>269.05440888020502</v>
      </c>
      <c r="C33" s="22">
        <v>273.74200892911699</v>
      </c>
      <c r="D33" s="22">
        <v>302.46462170404101</v>
      </c>
      <c r="E33" s="22">
        <v>298.21129131287</v>
      </c>
      <c r="F33" s="85">
        <v>302.150761856987</v>
      </c>
      <c r="G33" s="85">
        <v>289.95376157284102</v>
      </c>
      <c r="H33" s="85">
        <v>279.30429060787401</v>
      </c>
      <c r="I33" s="85">
        <v>284.25510750529202</v>
      </c>
      <c r="J33" s="151">
        <v>294.20434669274601</v>
      </c>
      <c r="K33" s="151">
        <v>284.12123339514801</v>
      </c>
      <c r="L33" s="151">
        <v>266.15583658020103</v>
      </c>
      <c r="M33" s="151">
        <v>264.92189638412799</v>
      </c>
    </row>
    <row r="34" spans="1:13" ht="15.75" customHeight="1">
      <c r="A34" s="30" t="s">
        <v>68</v>
      </c>
      <c r="B34" s="22">
        <v>14.209110000000001</v>
      </c>
      <c r="C34" s="22">
        <v>16.551402000000003</v>
      </c>
      <c r="D34" s="22">
        <v>17.137751000000002</v>
      </c>
      <c r="E34" s="22">
        <v>17.228282999999998</v>
      </c>
      <c r="F34" s="85">
        <v>17.00717146819672</v>
      </c>
      <c r="G34" s="85">
        <v>16.705039379999999</v>
      </c>
      <c r="H34" s="85">
        <v>16.400325299999999</v>
      </c>
      <c r="I34" s="85">
        <v>16.435967999999999</v>
      </c>
      <c r="J34" s="151">
        <v>16.271051098698461</v>
      </c>
      <c r="K34" s="151">
        <v>16.7272</v>
      </c>
      <c r="L34" s="151">
        <v>16.108091999999999</v>
      </c>
      <c r="M34" s="151">
        <v>15.310854000000001</v>
      </c>
    </row>
    <row r="35" spans="1:13" ht="15.75" customHeight="1">
      <c r="A35" s="30" t="s">
        <v>70</v>
      </c>
      <c r="B35" s="22">
        <v>48.924045</v>
      </c>
      <c r="C35" s="22">
        <v>44.996100000000006</v>
      </c>
      <c r="D35" s="22">
        <v>46.564920999999998</v>
      </c>
      <c r="E35" s="22">
        <v>51.132008999999996</v>
      </c>
      <c r="F35" s="85">
        <v>44.335297097704917</v>
      </c>
      <c r="G35" s="85">
        <v>46.787849909999998</v>
      </c>
      <c r="H35" s="85">
        <v>46.891771200000008</v>
      </c>
      <c r="I35" s="85">
        <v>45.033048000000001</v>
      </c>
      <c r="J35" s="151">
        <v>41.014329185275386</v>
      </c>
      <c r="K35" s="151">
        <v>46.450378799999996</v>
      </c>
      <c r="L35" s="151">
        <v>41.842331999999999</v>
      </c>
      <c r="M35" s="151">
        <v>43.956770000000006</v>
      </c>
    </row>
    <row r="36" spans="1:13" ht="15.75" customHeight="1">
      <c r="A36" s="37" t="s">
        <v>69</v>
      </c>
      <c r="B36" s="22">
        <v>13.844205000000001</v>
      </c>
      <c r="C36" s="22">
        <v>16.197834</v>
      </c>
      <c r="D36" s="22">
        <v>16.767814000000001</v>
      </c>
      <c r="E36" s="22">
        <v>16.819343999999997</v>
      </c>
      <c r="F36" s="85">
        <v>16.689622319999998</v>
      </c>
      <c r="G36" s="85">
        <v>16.369572359999999</v>
      </c>
      <c r="H36" s="85">
        <v>16.06268085</v>
      </c>
      <c r="I36" s="85">
        <v>16.116216000000001</v>
      </c>
      <c r="J36" s="151">
        <v>15.991272149513845</v>
      </c>
      <c r="K36" s="151">
        <v>16.40432444</v>
      </c>
      <c r="L36" s="151">
        <v>15.820055999999999</v>
      </c>
      <c r="M36" s="151">
        <v>14.989481000000001</v>
      </c>
    </row>
    <row r="37" spans="1:13" ht="48" customHeight="1">
      <c r="A37" s="463" t="s">
        <v>202</v>
      </c>
      <c r="B37" s="464"/>
      <c r="C37" s="464"/>
      <c r="D37" s="464"/>
      <c r="E37" s="464"/>
      <c r="F37" s="464"/>
      <c r="G37" s="464"/>
      <c r="H37" s="464"/>
      <c r="I37" s="464"/>
      <c r="J37" s="464"/>
      <c r="K37" s="464"/>
      <c r="L37" s="464"/>
      <c r="M37" s="464"/>
    </row>
  </sheetData>
  <mergeCells count="4">
    <mergeCell ref="B4:E4"/>
    <mergeCell ref="F4:I4"/>
    <mergeCell ref="J4:M4"/>
    <mergeCell ref="A37:M37"/>
  </mergeCells>
  <phoneticPr fontId="14" type="noConversion"/>
  <pageMargins left="0.39" right="0.28000000000000003" top="0.984251969" bottom="0.984251969" header="0.5" footer="0.5"/>
  <pageSetup paperSize="9" scale="7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4"/>
    <pageSetUpPr fitToPage="1"/>
  </sheetPr>
  <dimension ref="A2:N49"/>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189</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02" t="s">
        <v>109</v>
      </c>
      <c r="G5" s="302" t="s">
        <v>110</v>
      </c>
      <c r="H5" s="302" t="s">
        <v>111</v>
      </c>
      <c r="I5" s="303" t="s">
        <v>112</v>
      </c>
      <c r="J5" s="304" t="s">
        <v>109</v>
      </c>
      <c r="K5" s="304" t="s">
        <v>110</v>
      </c>
      <c r="L5" s="304" t="s">
        <v>111</v>
      </c>
      <c r="M5" s="305" t="s">
        <v>112</v>
      </c>
      <c r="N5" s="200"/>
    </row>
    <row r="6" spans="1:14" ht="15.75" customHeight="1">
      <c r="A6" s="30" t="s">
        <v>45</v>
      </c>
      <c r="B6" s="105">
        <v>631.08833594400005</v>
      </c>
      <c r="C6" s="105">
        <v>936.64115197265994</v>
      </c>
      <c r="D6" s="105">
        <v>1185.2433066828</v>
      </c>
      <c r="E6" s="105">
        <v>1219.8972155725201</v>
      </c>
      <c r="F6" s="210">
        <v>1412.0493834991598</v>
      </c>
      <c r="G6" s="210">
        <v>1491.8015540721904</v>
      </c>
      <c r="H6" s="210">
        <v>1435.9189195095796</v>
      </c>
      <c r="I6" s="210">
        <v>1451.4737875607007</v>
      </c>
      <c r="J6" s="211">
        <v>1451.2879672029001</v>
      </c>
      <c r="K6" s="211">
        <v>1478.2527409264897</v>
      </c>
      <c r="L6" s="211">
        <v>1316.9519962854502</v>
      </c>
      <c r="M6" s="211">
        <v>1338.9729518083504</v>
      </c>
      <c r="N6" s="84"/>
    </row>
    <row r="7" spans="1:14" ht="15.75" customHeight="1">
      <c r="A7" s="30" t="s">
        <v>61</v>
      </c>
      <c r="B7" s="105">
        <v>116.71592922475199</v>
      </c>
      <c r="C7" s="105">
        <v>176.20860436541201</v>
      </c>
      <c r="D7" s="105">
        <v>226.39505255558794</v>
      </c>
      <c r="E7" s="105">
        <v>261.50243572826002</v>
      </c>
      <c r="F7" s="210">
        <v>288.08962782479301</v>
      </c>
      <c r="G7" s="210">
        <v>279.60702642309496</v>
      </c>
      <c r="H7" s="210">
        <v>267.56372843246595</v>
      </c>
      <c r="I7" s="210">
        <v>268.58800884385585</v>
      </c>
      <c r="J7" s="211">
        <v>259.68784835723096</v>
      </c>
      <c r="K7" s="211">
        <v>240.2033417023581</v>
      </c>
      <c r="L7" s="211">
        <v>211.45010588414294</v>
      </c>
      <c r="M7" s="211">
        <v>229.29320481564298</v>
      </c>
      <c r="N7" s="84"/>
    </row>
    <row r="8" spans="1:14" ht="15.75" customHeight="1">
      <c r="A8" s="31" t="s">
        <v>6</v>
      </c>
      <c r="B8" s="212">
        <v>747.80426516875207</v>
      </c>
      <c r="C8" s="212">
        <v>1112.849756338072</v>
      </c>
      <c r="D8" s="212">
        <v>1411.6383592383881</v>
      </c>
      <c r="E8" s="212">
        <v>1481.3996513007801</v>
      </c>
      <c r="F8" s="213">
        <v>1700.1390113239529</v>
      </c>
      <c r="G8" s="213">
        <v>1771.4085804952854</v>
      </c>
      <c r="H8" s="213">
        <v>1703.4826479420458</v>
      </c>
      <c r="I8" s="213">
        <v>1720.0617964045559</v>
      </c>
      <c r="J8" s="214">
        <v>1710.975815560131</v>
      </c>
      <c r="K8" s="214">
        <v>1718.4560826288478</v>
      </c>
      <c r="L8" s="214">
        <v>1528.402102169593</v>
      </c>
      <c r="M8" s="214">
        <v>1568.266156623994</v>
      </c>
      <c r="N8" s="84"/>
    </row>
    <row r="9" spans="1:14" ht="15.75" customHeight="1">
      <c r="A9" s="30" t="s">
        <v>131</v>
      </c>
      <c r="B9" s="105">
        <v>2.5921455995159999</v>
      </c>
      <c r="C9" s="105">
        <v>4.2816354540220001</v>
      </c>
      <c r="D9" s="105">
        <v>4.4019260331091985</v>
      </c>
      <c r="E9" s="105">
        <v>7.2339029621204034</v>
      </c>
      <c r="F9" s="210">
        <v>5.8226611594200701</v>
      </c>
      <c r="G9" s="210">
        <v>6.1720889480981285</v>
      </c>
      <c r="H9" s="210">
        <v>14.447152356183702</v>
      </c>
      <c r="I9" s="210">
        <v>17.6226260300433</v>
      </c>
      <c r="J9" s="211">
        <v>20.910575376694201</v>
      </c>
      <c r="K9" s="211">
        <v>-5.526383770484701</v>
      </c>
      <c r="L9" s="211">
        <v>8.6367987096029015</v>
      </c>
      <c r="M9" s="211">
        <v>14.690712530171002</v>
      </c>
      <c r="N9" s="84"/>
    </row>
    <row r="10" spans="1:14" ht="15.75" customHeight="1">
      <c r="A10" s="31" t="s">
        <v>44</v>
      </c>
      <c r="B10" s="212">
        <v>750.39641076826808</v>
      </c>
      <c r="C10" s="212">
        <v>1117.1313917920938</v>
      </c>
      <c r="D10" s="212">
        <v>1416.0402852714974</v>
      </c>
      <c r="E10" s="212">
        <v>1488.6335542628999</v>
      </c>
      <c r="F10" s="213">
        <v>1705.9616724833729</v>
      </c>
      <c r="G10" s="213">
        <v>1777.5806694433834</v>
      </c>
      <c r="H10" s="213">
        <v>1717.9298002982296</v>
      </c>
      <c r="I10" s="213">
        <v>1737.6844224345996</v>
      </c>
      <c r="J10" s="214">
        <v>1731.8863909368251</v>
      </c>
      <c r="K10" s="214">
        <v>1712.9296988583633</v>
      </c>
      <c r="L10" s="214">
        <v>1537.0389008791954</v>
      </c>
      <c r="M10" s="214">
        <v>1582.9568691541654</v>
      </c>
      <c r="N10" s="84"/>
    </row>
    <row r="11" spans="1:14" ht="15.75" customHeight="1">
      <c r="A11" s="30" t="s">
        <v>58</v>
      </c>
      <c r="B11" s="215">
        <v>17.329457375999997</v>
      </c>
      <c r="C11" s="215">
        <v>24.841546291646001</v>
      </c>
      <c r="D11" s="215">
        <v>16.629786864543604</v>
      </c>
      <c r="E11" s="215">
        <v>7.6343841089972031</v>
      </c>
      <c r="F11" s="216">
        <v>16.530209782081798</v>
      </c>
      <c r="G11" s="216">
        <v>24.840369720549901</v>
      </c>
      <c r="H11" s="216">
        <v>19.542731263025303</v>
      </c>
      <c r="I11" s="216">
        <v>16.044748684612301</v>
      </c>
      <c r="J11" s="217">
        <v>17.601785061380046</v>
      </c>
      <c r="K11" s="217">
        <v>21.490993475341238</v>
      </c>
      <c r="L11" s="217">
        <v>22.448475344992616</v>
      </c>
      <c r="M11" s="217">
        <v>16.529290842533811</v>
      </c>
      <c r="N11" s="84"/>
    </row>
    <row r="12" spans="1:14" ht="18.75" customHeight="1">
      <c r="A12" s="32" t="s">
        <v>192</v>
      </c>
      <c r="B12" s="212">
        <v>767.72586814426813</v>
      </c>
      <c r="C12" s="212">
        <v>1141.9729380837398</v>
      </c>
      <c r="D12" s="212">
        <v>1432.6700721360412</v>
      </c>
      <c r="E12" s="212">
        <v>1496.2679383718969</v>
      </c>
      <c r="F12" s="213">
        <v>1722.4918822654547</v>
      </c>
      <c r="G12" s="213">
        <v>1802.4210391639333</v>
      </c>
      <c r="H12" s="213">
        <v>1737.472531561255</v>
      </c>
      <c r="I12" s="213">
        <v>1753.729171119212</v>
      </c>
      <c r="J12" s="214">
        <v>1749.4881759982052</v>
      </c>
      <c r="K12" s="214">
        <v>1734.4206923337044</v>
      </c>
      <c r="L12" s="214">
        <v>1559.4873762241878</v>
      </c>
      <c r="M12" s="214">
        <v>1599.4861599966998</v>
      </c>
      <c r="N12" s="84"/>
    </row>
    <row r="13" spans="1:14" ht="18.75" customHeight="1">
      <c r="A13" s="33" t="s">
        <v>78</v>
      </c>
      <c r="B13" s="105">
        <v>18.041451968627999</v>
      </c>
      <c r="C13" s="105">
        <v>29.139782628414</v>
      </c>
      <c r="D13" s="105">
        <v>44.279555441726309</v>
      </c>
      <c r="E13" s="105">
        <v>58.398966886075684</v>
      </c>
      <c r="F13" s="210">
        <v>62.623568249544498</v>
      </c>
      <c r="G13" s="210">
        <v>67.552358185135517</v>
      </c>
      <c r="H13" s="210">
        <v>56.324031285913975</v>
      </c>
      <c r="I13" s="210">
        <v>68.495437143715037</v>
      </c>
      <c r="J13" s="211">
        <v>67.716951165070299</v>
      </c>
      <c r="K13" s="211">
        <v>59.42472825534972</v>
      </c>
      <c r="L13" s="211">
        <v>51.887008638569966</v>
      </c>
      <c r="M13" s="211">
        <v>55.799523171598025</v>
      </c>
      <c r="N13" s="84"/>
    </row>
    <row r="14" spans="1:14" ht="15.75" customHeight="1">
      <c r="A14" s="34"/>
      <c r="B14" s="105"/>
      <c r="C14" s="105"/>
      <c r="D14" s="105"/>
      <c r="E14" s="105"/>
      <c r="F14" s="210"/>
      <c r="G14" s="210"/>
      <c r="H14" s="210"/>
      <c r="I14" s="210"/>
      <c r="J14" s="211"/>
      <c r="K14" s="211"/>
      <c r="L14" s="211"/>
      <c r="M14" s="211"/>
      <c r="N14" s="84"/>
    </row>
    <row r="15" spans="1:14" ht="15.75" customHeight="1">
      <c r="A15" s="35" t="s">
        <v>129</v>
      </c>
      <c r="B15" s="218">
        <v>152.289827828028</v>
      </c>
      <c r="C15" s="218">
        <v>479.31322724174197</v>
      </c>
      <c r="D15" s="218">
        <v>690.65496816327993</v>
      </c>
      <c r="E15" s="218">
        <v>639.51939428082005</v>
      </c>
      <c r="F15" s="219">
        <v>718.48320719491301</v>
      </c>
      <c r="G15" s="219">
        <v>827.33443226779684</v>
      </c>
      <c r="H15" s="219">
        <v>774.0796373654498</v>
      </c>
      <c r="I15" s="219">
        <v>717.79424580538034</v>
      </c>
      <c r="J15" s="220">
        <v>746.28907190930295</v>
      </c>
      <c r="K15" s="220">
        <v>835.6882785266871</v>
      </c>
      <c r="L15" s="220">
        <v>665.04112165476954</v>
      </c>
      <c r="M15" s="220">
        <v>622.32093492318018</v>
      </c>
      <c r="N15" s="84"/>
    </row>
    <row r="16" spans="1:14" ht="15.75" customHeight="1">
      <c r="A16" s="30" t="s">
        <v>96</v>
      </c>
      <c r="B16" s="105">
        <v>0</v>
      </c>
      <c r="C16" s="105">
        <v>0</v>
      </c>
      <c r="D16" s="105">
        <v>-13.034877528814599</v>
      </c>
      <c r="E16" s="105">
        <v>-24.429233224438612</v>
      </c>
      <c r="F16" s="210">
        <v>0</v>
      </c>
      <c r="G16" s="210">
        <v>-0.65632057762132345</v>
      </c>
      <c r="H16" s="210">
        <v>0</v>
      </c>
      <c r="I16" s="210">
        <v>-3.3253413378443</v>
      </c>
      <c r="J16" s="211">
        <v>1.7150180994521802</v>
      </c>
      <c r="K16" s="211">
        <v>-31.325037856553763</v>
      </c>
      <c r="L16" s="211">
        <v>2.7391712849106824</v>
      </c>
      <c r="M16" s="211">
        <v>5.7248381090699425</v>
      </c>
      <c r="N16" s="84"/>
    </row>
    <row r="17" spans="1:14" ht="15.75" customHeight="1">
      <c r="A17" s="36" t="s">
        <v>119</v>
      </c>
      <c r="B17" s="218">
        <v>152.281980296028</v>
      </c>
      <c r="C17" s="218">
        <v>479.32173092744995</v>
      </c>
      <c r="D17" s="218">
        <v>677.62009063446533</v>
      </c>
      <c r="E17" s="218">
        <v>615.09016105638148</v>
      </c>
      <c r="F17" s="219">
        <v>718.48076474771665</v>
      </c>
      <c r="G17" s="219">
        <v>826.67811169017546</v>
      </c>
      <c r="H17" s="219">
        <v>773.98816587343754</v>
      </c>
      <c r="I17" s="219">
        <v>714.46890446753605</v>
      </c>
      <c r="J17" s="220">
        <v>748.00409000875516</v>
      </c>
      <c r="K17" s="220">
        <v>804.36324067013334</v>
      </c>
      <c r="L17" s="220">
        <v>667.78029293968007</v>
      </c>
      <c r="M17" s="220">
        <v>628.04577303225005</v>
      </c>
      <c r="N17" s="84"/>
    </row>
    <row r="18" spans="1:14" ht="15.75" customHeight="1">
      <c r="A18" s="30" t="s">
        <v>64</v>
      </c>
      <c r="B18" s="105">
        <v>-119.908159668</v>
      </c>
      <c r="C18" s="105">
        <v>-104.82233964651002</v>
      </c>
      <c r="D18" s="105">
        <v>-124.91943526746095</v>
      </c>
      <c r="E18" s="105">
        <v>-191.85418689620002</v>
      </c>
      <c r="F18" s="210">
        <v>-190.55724587072598</v>
      </c>
      <c r="G18" s="210">
        <v>-212.54686867828707</v>
      </c>
      <c r="H18" s="210">
        <v>-234.1888429608199</v>
      </c>
      <c r="I18" s="210">
        <v>-240.55079148030813</v>
      </c>
      <c r="J18" s="211">
        <v>-246.130545141917</v>
      </c>
      <c r="K18" s="211">
        <v>-260.06044685816107</v>
      </c>
      <c r="L18" s="211">
        <v>-265.01665338661098</v>
      </c>
      <c r="M18" s="211">
        <v>-280.58209692909111</v>
      </c>
      <c r="N18" s="84"/>
    </row>
    <row r="19" spans="1:14" ht="15.75" customHeight="1">
      <c r="A19" s="37" t="s">
        <v>32</v>
      </c>
      <c r="B19" s="221">
        <v>0</v>
      </c>
      <c r="C19" s="221">
        <v>0</v>
      </c>
      <c r="D19" s="221">
        <v>0</v>
      </c>
      <c r="E19" s="221">
        <v>0</v>
      </c>
      <c r="F19" s="222">
        <v>0</v>
      </c>
      <c r="G19" s="222">
        <v>0</v>
      </c>
      <c r="H19" s="222">
        <v>0</v>
      </c>
      <c r="I19" s="222">
        <v>0</v>
      </c>
      <c r="J19" s="223">
        <v>0</v>
      </c>
      <c r="K19" s="223">
        <v>0</v>
      </c>
      <c r="L19" s="223">
        <v>0</v>
      </c>
      <c r="M19" s="223">
        <v>0</v>
      </c>
      <c r="N19" s="84"/>
    </row>
    <row r="20" spans="1:14" ht="15.75" customHeight="1">
      <c r="A20" s="31" t="s">
        <v>92</v>
      </c>
      <c r="B20" s="224">
        <v>32.373820628028</v>
      </c>
      <c r="C20" s="224">
        <v>374.49939128093996</v>
      </c>
      <c r="D20" s="224">
        <v>552.7006553670044</v>
      </c>
      <c r="E20" s="224">
        <v>423.23597416018151</v>
      </c>
      <c r="F20" s="225">
        <v>527.92351887699067</v>
      </c>
      <c r="G20" s="225">
        <v>614.13124301188839</v>
      </c>
      <c r="H20" s="225">
        <v>539.79932291261775</v>
      </c>
      <c r="I20" s="225">
        <v>473.91811298722087</v>
      </c>
      <c r="J20" s="226">
        <v>501.87354486683819</v>
      </c>
      <c r="K20" s="226">
        <v>544.30279381197226</v>
      </c>
      <c r="L20" s="226">
        <v>402.7636395530692</v>
      </c>
      <c r="M20" s="226">
        <v>347.46367610315883</v>
      </c>
      <c r="N20" s="84"/>
    </row>
    <row r="21" spans="1:14" ht="15.75" customHeight="1">
      <c r="A21" s="30"/>
      <c r="B21" s="105"/>
      <c r="C21" s="105"/>
      <c r="D21" s="105"/>
      <c r="E21" s="105"/>
      <c r="F21" s="210"/>
      <c r="G21" s="210"/>
      <c r="H21" s="210"/>
      <c r="I21" s="210"/>
      <c r="J21" s="211"/>
      <c r="K21" s="211"/>
      <c r="L21" s="211"/>
      <c r="M21" s="211"/>
      <c r="N21" s="84"/>
    </row>
    <row r="22" spans="1:14" ht="15.75" customHeight="1">
      <c r="A22" s="30" t="s">
        <v>98</v>
      </c>
      <c r="B22" s="104">
        <v>19.836485150114839</v>
      </c>
      <c r="C22" s="104">
        <v>41.972380540474283</v>
      </c>
      <c r="D22" s="104">
        <v>48.207537910912528</v>
      </c>
      <c r="E22" s="104">
        <v>42.740967568728841</v>
      </c>
      <c r="F22" s="106">
        <v>41.711848664851182</v>
      </c>
      <c r="G22" s="106">
        <v>45.901285786786097</v>
      </c>
      <c r="H22" s="106">
        <v>44.55205036651018</v>
      </c>
      <c r="I22" s="106">
        <v>40.929800052253384</v>
      </c>
      <c r="J22" s="163">
        <v>42.658476977885776</v>
      </c>
      <c r="K22" s="163">
        <v>48.183947797700974</v>
      </c>
      <c r="L22" s="163">
        <v>42.644854443449177</v>
      </c>
      <c r="M22" s="163">
        <v>38.907553593615603</v>
      </c>
      <c r="N22" s="84"/>
    </row>
    <row r="23" spans="1:14" ht="15.75" customHeight="1">
      <c r="A23" s="30" t="s">
        <v>46</v>
      </c>
      <c r="B23" s="104">
        <v>19.83546297119322</v>
      </c>
      <c r="C23" s="104">
        <v>41.973125189092855</v>
      </c>
      <c r="D23" s="104">
        <v>47.297706835193871</v>
      </c>
      <c r="E23" s="104">
        <v>41.108289851192481</v>
      </c>
      <c r="F23" s="106">
        <v>41.711706867538723</v>
      </c>
      <c r="G23" s="106">
        <v>45.864872509124524</v>
      </c>
      <c r="H23" s="106">
        <v>44.546785736977874</v>
      </c>
      <c r="I23" s="106">
        <v>40.740183658894388</v>
      </c>
      <c r="J23" s="163">
        <v>42.756508776643024</v>
      </c>
      <c r="K23" s="163">
        <v>46.37781502352567</v>
      </c>
      <c r="L23" s="163">
        <v>42.820500064354597</v>
      </c>
      <c r="M23" s="163">
        <v>39.265470920582764</v>
      </c>
      <c r="N23" s="84"/>
    </row>
    <row r="24" spans="1:14" ht="15.75" customHeight="1">
      <c r="A24" s="30" t="s">
        <v>47</v>
      </c>
      <c r="B24" s="104">
        <v>4.2168463993901053</v>
      </c>
      <c r="C24" s="104">
        <v>32.794068825252523</v>
      </c>
      <c r="D24" s="104">
        <v>38.578362605352304</v>
      </c>
      <c r="E24" s="104">
        <v>28.286108611049205</v>
      </c>
      <c r="F24" s="106">
        <v>30.648824781841956</v>
      </c>
      <c r="G24" s="106">
        <v>34.072574036128529</v>
      </c>
      <c r="H24" s="106">
        <v>31.068078090855678</v>
      </c>
      <c r="I24" s="106">
        <v>27.023584709771409</v>
      </c>
      <c r="J24" s="163">
        <v>28.687491034457778</v>
      </c>
      <c r="K24" s="163">
        <v>31.383301737121755</v>
      </c>
      <c r="L24" s="163">
        <v>25.826668794731493</v>
      </c>
      <c r="M24" s="163">
        <v>21.723456244465144</v>
      </c>
      <c r="N24" s="84"/>
    </row>
    <row r="25" spans="1:14" ht="15.75" customHeight="1">
      <c r="A25" s="30"/>
      <c r="B25" s="105"/>
      <c r="C25" s="105"/>
      <c r="D25" s="105"/>
      <c r="E25" s="105"/>
      <c r="F25" s="210"/>
      <c r="G25" s="210"/>
      <c r="H25" s="210"/>
      <c r="I25" s="210"/>
      <c r="J25" s="211"/>
      <c r="K25" s="211"/>
      <c r="L25" s="211"/>
      <c r="M25" s="211"/>
      <c r="N25" s="84"/>
    </row>
    <row r="26" spans="1:14" ht="15.75" customHeight="1">
      <c r="A26" s="30" t="s">
        <v>48</v>
      </c>
      <c r="B26" s="105">
        <v>441.77821694028</v>
      </c>
      <c r="C26" s="105">
        <v>862.68505259571987</v>
      </c>
      <c r="D26" s="105">
        <v>1334.3577753151201</v>
      </c>
      <c r="E26" s="105">
        <v>741.02186071683991</v>
      </c>
      <c r="F26" s="210">
        <v>564.74611110863498</v>
      </c>
      <c r="G26" s="210">
        <v>766.47630153748514</v>
      </c>
      <c r="H26" s="210">
        <v>614.24732378575982</v>
      </c>
      <c r="I26" s="210">
        <v>783.04075793640004</v>
      </c>
      <c r="J26" s="211">
        <v>270.02296704871401</v>
      </c>
      <c r="K26" s="211">
        <v>731.589038550846</v>
      </c>
      <c r="L26" s="211">
        <v>258.62055236595984</v>
      </c>
      <c r="M26" s="211">
        <v>1284.7016433805802</v>
      </c>
      <c r="N26" s="84"/>
    </row>
    <row r="27" spans="1:14" ht="15.75" customHeight="1">
      <c r="A27" s="30" t="s">
        <v>0</v>
      </c>
      <c r="B27" s="22">
        <v>0</v>
      </c>
      <c r="C27" s="22">
        <v>0</v>
      </c>
      <c r="D27" s="22">
        <v>0</v>
      </c>
      <c r="E27" s="22">
        <v>0</v>
      </c>
      <c r="F27" s="85">
        <v>0</v>
      </c>
      <c r="G27" s="85">
        <v>0</v>
      </c>
      <c r="H27" s="85">
        <v>0</v>
      </c>
      <c r="I27" s="85">
        <v>0</v>
      </c>
      <c r="J27" s="211">
        <v>0</v>
      </c>
      <c r="K27" s="211">
        <v>0</v>
      </c>
      <c r="L27" s="211">
        <v>0</v>
      </c>
      <c r="M27" s="211">
        <v>0</v>
      </c>
      <c r="N27" s="84"/>
    </row>
    <row r="28" spans="1:14" s="108" customFormat="1" ht="15.75" customHeight="1">
      <c r="A28" s="113" t="s">
        <v>99</v>
      </c>
      <c r="B28" s="105">
        <v>441.77821694028</v>
      </c>
      <c r="C28" s="105">
        <v>862.68505259571987</v>
      </c>
      <c r="D28" s="105">
        <v>723.32450825682213</v>
      </c>
      <c r="E28" s="105">
        <v>769.41398897494582</v>
      </c>
      <c r="F28" s="210">
        <v>551.99311314158081</v>
      </c>
      <c r="G28" s="210">
        <v>766.38937467207734</v>
      </c>
      <c r="H28" s="210">
        <v>614.26592428529977</v>
      </c>
      <c r="I28" s="210">
        <v>783.334645829132</v>
      </c>
      <c r="J28" s="211">
        <v>270.02296704871401</v>
      </c>
      <c r="K28" s="211">
        <v>127.79542616670005</v>
      </c>
      <c r="L28" s="211">
        <v>271.18538153155976</v>
      </c>
      <c r="M28" s="211">
        <v>627.43589134547631</v>
      </c>
    </row>
    <row r="29" spans="1:14" ht="15.75" customHeight="1">
      <c r="A29" s="38"/>
      <c r="B29" s="221"/>
      <c r="C29" s="221"/>
      <c r="D29" s="221"/>
      <c r="E29" s="221"/>
      <c r="F29" s="222"/>
      <c r="G29" s="222"/>
      <c r="H29" s="222"/>
      <c r="I29" s="222"/>
      <c r="J29" s="223"/>
      <c r="K29" s="223"/>
      <c r="L29" s="223"/>
      <c r="M29" s="223"/>
      <c r="N29" s="84"/>
    </row>
    <row r="30" spans="1:14" ht="15.75" customHeight="1">
      <c r="A30" s="39" t="s">
        <v>66</v>
      </c>
      <c r="B30" s="105">
        <v>6390.8850000000002</v>
      </c>
      <c r="C30" s="105">
        <v>9513.3330000000005</v>
      </c>
      <c r="D30" s="105">
        <v>11792.888000000001</v>
      </c>
      <c r="E30" s="105">
        <v>13683.412</v>
      </c>
      <c r="F30" s="210">
        <v>15469.316999999999</v>
      </c>
      <c r="G30" s="210">
        <v>16889.28</v>
      </c>
      <c r="H30" s="210">
        <v>17816</v>
      </c>
      <c r="I30" s="210">
        <v>18255</v>
      </c>
      <c r="J30" s="211">
        <v>18798</v>
      </c>
      <c r="K30" s="211">
        <v>18757</v>
      </c>
      <c r="L30" s="211">
        <v>19097.599999999999</v>
      </c>
      <c r="M30" s="211">
        <v>19474</v>
      </c>
      <c r="N30" s="84"/>
    </row>
    <row r="31" spans="1:14" ht="15.75" customHeight="1">
      <c r="A31" s="30" t="s">
        <v>69</v>
      </c>
      <c r="B31" s="105">
        <v>6390.6629999999996</v>
      </c>
      <c r="C31" s="105">
        <v>9512.0339999999997</v>
      </c>
      <c r="D31" s="105">
        <v>11790.556</v>
      </c>
      <c r="E31" s="105">
        <v>13680.835999999999</v>
      </c>
      <c r="F31" s="210">
        <v>15466.578</v>
      </c>
      <c r="G31" s="210">
        <v>16887</v>
      </c>
      <c r="H31" s="210">
        <v>17809</v>
      </c>
      <c r="I31" s="210">
        <v>18248</v>
      </c>
      <c r="J31" s="211">
        <v>18791</v>
      </c>
      <c r="K31" s="211">
        <v>18751</v>
      </c>
      <c r="L31" s="211">
        <v>19067</v>
      </c>
      <c r="M31" s="211">
        <v>19441</v>
      </c>
      <c r="N31" s="84"/>
    </row>
    <row r="32" spans="1:14" ht="15.75" customHeight="1">
      <c r="A32" s="30" t="s">
        <v>67</v>
      </c>
      <c r="B32" s="105">
        <v>216.611131370582</v>
      </c>
      <c r="C32" s="105">
        <v>188.60703877812799</v>
      </c>
      <c r="D32" s="105">
        <v>163.11109010012001</v>
      </c>
      <c r="E32" s="105">
        <v>157.33965267577099</v>
      </c>
      <c r="F32" s="210">
        <v>231.558639602661</v>
      </c>
      <c r="G32" s="210">
        <v>143.03816306149</v>
      </c>
      <c r="H32" s="210">
        <v>133.02304463090601</v>
      </c>
      <c r="I32" s="210">
        <v>128.46188256727399</v>
      </c>
      <c r="J32" s="211">
        <v>123.610220468031</v>
      </c>
      <c r="K32" s="211">
        <v>112.700983124939</v>
      </c>
      <c r="L32" s="211">
        <v>103.817079481468</v>
      </c>
      <c r="M32" s="211">
        <v>106.97273488948601</v>
      </c>
      <c r="N32" s="84"/>
    </row>
    <row r="33" spans="1:14" ht="15.75" customHeight="1">
      <c r="A33" s="30" t="s">
        <v>68</v>
      </c>
      <c r="B33" s="105">
        <v>51.851549999999996</v>
      </c>
      <c r="C33" s="105">
        <v>45.961566000000005</v>
      </c>
      <c r="D33" s="105">
        <v>43.777206</v>
      </c>
      <c r="E33" s="105">
        <v>39.578747999999997</v>
      </c>
      <c r="F33" s="210">
        <v>38.705531999999998</v>
      </c>
      <c r="G33" s="210">
        <v>36.672019999999996</v>
      </c>
      <c r="H33" s="210">
        <v>32.850900000000003</v>
      </c>
      <c r="I33" s="210">
        <v>31.726800000000001</v>
      </c>
      <c r="J33" s="211">
        <v>31.093</v>
      </c>
      <c r="K33" s="211">
        <v>30.243600000000001</v>
      </c>
      <c r="L33" s="211">
        <v>27.155019999999997</v>
      </c>
      <c r="M33" s="211">
        <v>27.246000000000002</v>
      </c>
      <c r="N33" s="84"/>
    </row>
    <row r="34" spans="1:14" ht="15.75" customHeight="1">
      <c r="A34" s="30" t="s">
        <v>70</v>
      </c>
      <c r="B34" s="105">
        <v>0</v>
      </c>
      <c r="C34" s="105">
        <v>0</v>
      </c>
      <c r="D34" s="105">
        <v>0</v>
      </c>
      <c r="E34" s="105">
        <v>117.53154332667991</v>
      </c>
      <c r="F34" s="210">
        <v>45.539138139032119</v>
      </c>
      <c r="G34" s="210">
        <v>55.932455277472691</v>
      </c>
      <c r="H34" s="210">
        <v>37.453200000000002</v>
      </c>
      <c r="I34" s="210">
        <v>25.067699999999999</v>
      </c>
      <c r="J34" s="211">
        <v>6.5843999999999996</v>
      </c>
      <c r="K34" s="211">
        <v>10.1556</v>
      </c>
      <c r="L34" s="211">
        <v>21.720805520784872</v>
      </c>
      <c r="M34" s="211">
        <v>18.552</v>
      </c>
      <c r="N34" s="84"/>
    </row>
    <row r="35" spans="1:14" ht="15.75" customHeight="1">
      <c r="A35" s="37" t="s">
        <v>69</v>
      </c>
      <c r="B35" s="105">
        <v>51.840899999999998</v>
      </c>
      <c r="C35" s="105">
        <v>45.951697000000003</v>
      </c>
      <c r="D35" s="105">
        <v>43.760772000000003</v>
      </c>
      <c r="E35" s="105">
        <v>39.563766000000001</v>
      </c>
      <c r="F35" s="222">
        <v>38.687375999999993</v>
      </c>
      <c r="G35" s="222">
        <v>36.653750000000002</v>
      </c>
      <c r="H35" s="222">
        <v>32.823299999999996</v>
      </c>
      <c r="I35" s="222">
        <v>31.707899999999999</v>
      </c>
      <c r="J35" s="223">
        <v>31.0806</v>
      </c>
      <c r="K35" s="223">
        <v>30.206399999999999</v>
      </c>
      <c r="L35" s="223">
        <v>27.093076</v>
      </c>
      <c r="M35" s="223">
        <v>27.18</v>
      </c>
      <c r="N35" s="84"/>
    </row>
    <row r="36" spans="1:14" ht="30" customHeight="1">
      <c r="A36" s="249" t="s">
        <v>188</v>
      </c>
      <c r="B36" s="202"/>
      <c r="C36" s="202"/>
      <c r="D36" s="202"/>
      <c r="E36" s="202"/>
    </row>
    <row r="37" spans="1:14" ht="15">
      <c r="A37" s="4"/>
      <c r="B37" s="203"/>
      <c r="C37" s="203"/>
      <c r="D37" s="203"/>
      <c r="E37" s="203"/>
    </row>
    <row r="38" spans="1:14">
      <c r="A38" s="4"/>
    </row>
    <row r="39" spans="1:14">
      <c r="A39" s="4"/>
    </row>
    <row r="40" spans="1:14">
      <c r="A40" s="4"/>
    </row>
    <row r="41" spans="1:14">
      <c r="A41" s="4"/>
      <c r="B41" s="129"/>
      <c r="C41" s="129"/>
      <c r="D41" s="129"/>
      <c r="E41" s="129"/>
      <c r="F41" s="129"/>
      <c r="G41" s="129"/>
      <c r="H41" s="129"/>
      <c r="I41" s="129"/>
      <c r="J41" s="129"/>
      <c r="K41" s="129"/>
      <c r="L41" s="129"/>
    </row>
    <row r="42" spans="1:14">
      <c r="A42" s="4"/>
    </row>
    <row r="43" spans="1:14">
      <c r="A43" s="4"/>
    </row>
    <row r="44" spans="1:14">
      <c r="A44" s="4"/>
    </row>
    <row r="45" spans="1:14">
      <c r="A45" s="4"/>
    </row>
    <row r="46" spans="1:14">
      <c r="A46" s="4"/>
    </row>
    <row r="47" spans="1:14">
      <c r="A47" s="4"/>
    </row>
    <row r="48" spans="1:14">
      <c r="A48" s="4"/>
    </row>
    <row r="49" spans="1:1">
      <c r="A49" s="4"/>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enableFormatConditionsCalculation="0">
    <tabColor indexed="24"/>
    <pageSetUpPr fitToPage="1"/>
  </sheetPr>
  <dimension ref="A2:M44"/>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3" ht="13.5" thickBot="1"/>
    <row r="3" spans="1:13" ht="16.5" thickBot="1">
      <c r="A3" s="295" t="s">
        <v>71</v>
      </c>
      <c r="B3" s="296"/>
      <c r="C3" s="296"/>
      <c r="D3" s="296"/>
      <c r="E3" s="296"/>
      <c r="F3" s="296"/>
      <c r="G3" s="296"/>
      <c r="H3" s="296"/>
      <c r="I3" s="296"/>
      <c r="J3" s="296"/>
      <c r="K3" s="296"/>
      <c r="L3" s="296"/>
      <c r="M3" s="297"/>
    </row>
    <row r="4" spans="1:13" ht="15.75" customHeight="1" thickBot="1">
      <c r="A4" s="298"/>
      <c r="B4" s="453">
        <v>2015</v>
      </c>
      <c r="C4" s="454"/>
      <c r="D4" s="454"/>
      <c r="E4" s="455"/>
      <c r="F4" s="456">
        <v>2016</v>
      </c>
      <c r="G4" s="457"/>
      <c r="H4" s="457"/>
      <c r="I4" s="458"/>
      <c r="J4" s="459">
        <v>2017</v>
      </c>
      <c r="K4" s="460"/>
      <c r="L4" s="460"/>
      <c r="M4" s="461"/>
    </row>
    <row r="5" spans="1:13" ht="15.75" customHeight="1" thickBot="1">
      <c r="A5" s="308" t="s">
        <v>115</v>
      </c>
      <c r="B5" s="309" t="s">
        <v>109</v>
      </c>
      <c r="C5" s="309" t="s">
        <v>110</v>
      </c>
      <c r="D5" s="309" t="s">
        <v>111</v>
      </c>
      <c r="E5" s="310" t="s">
        <v>112</v>
      </c>
      <c r="F5" s="311" t="s">
        <v>109</v>
      </c>
      <c r="G5" s="311" t="s">
        <v>110</v>
      </c>
      <c r="H5" s="311" t="s">
        <v>111</v>
      </c>
      <c r="I5" s="312" t="s">
        <v>112</v>
      </c>
      <c r="J5" s="304" t="s">
        <v>109</v>
      </c>
      <c r="K5" s="304" t="s">
        <v>110</v>
      </c>
      <c r="L5" s="304" t="s">
        <v>111</v>
      </c>
      <c r="M5" s="305" t="s">
        <v>112</v>
      </c>
    </row>
    <row r="6" spans="1:13" ht="15.75" customHeight="1">
      <c r="A6" s="36" t="s">
        <v>120</v>
      </c>
      <c r="B6" s="313"/>
      <c r="C6" s="313"/>
      <c r="D6" s="313"/>
      <c r="E6" s="313"/>
      <c r="F6" s="314"/>
      <c r="G6" s="314"/>
      <c r="H6" s="314"/>
      <c r="I6" s="314"/>
      <c r="J6" s="315"/>
      <c r="K6" s="315"/>
      <c r="L6" s="315"/>
      <c r="M6" s="315"/>
    </row>
    <row r="7" spans="1:13" ht="15.75" customHeight="1">
      <c r="A7" s="41" t="s">
        <v>147</v>
      </c>
      <c r="B7" s="105">
        <v>1114.13833433339</v>
      </c>
      <c r="C7" s="105">
        <v>1120.8326742627664</v>
      </c>
      <c r="D7" s="105">
        <v>1164.9138237867819</v>
      </c>
      <c r="E7" s="105">
        <v>1172.1301968901494</v>
      </c>
      <c r="F7" s="210">
        <v>1147.0132141221691</v>
      </c>
      <c r="G7" s="210">
        <v>1164.9634992896761</v>
      </c>
      <c r="H7" s="210">
        <v>1145.1821062908657</v>
      </c>
      <c r="I7" s="210">
        <v>1097.5704950857667</v>
      </c>
      <c r="J7" s="211">
        <v>1099.2407433579954</v>
      </c>
      <c r="K7" s="211">
        <v>1153.6292694665869</v>
      </c>
      <c r="L7" s="211">
        <v>1151.5823843007765</v>
      </c>
      <c r="M7" s="211">
        <v>1152.0729500427137</v>
      </c>
    </row>
    <row r="8" spans="1:13" ht="15.75" customHeight="1">
      <c r="A8" s="41" t="s">
        <v>145</v>
      </c>
      <c r="B8" s="105">
        <v>243.91976118999997</v>
      </c>
      <c r="C8" s="105">
        <v>253.00901185000004</v>
      </c>
      <c r="D8" s="105">
        <v>258.85840039999994</v>
      </c>
      <c r="E8" s="105">
        <v>256.12071408999998</v>
      </c>
      <c r="F8" s="210">
        <v>237.09050213</v>
      </c>
      <c r="G8" s="210">
        <v>240.91234926999999</v>
      </c>
      <c r="H8" s="210">
        <v>242.38834929799992</v>
      </c>
      <c r="I8" s="210">
        <v>234.18192913100006</v>
      </c>
      <c r="J8" s="211">
        <v>226.65227181400002</v>
      </c>
      <c r="K8" s="211">
        <v>227.38037325599993</v>
      </c>
      <c r="L8" s="211">
        <v>222.686262661</v>
      </c>
      <c r="M8" s="211">
        <v>214.99332990900007</v>
      </c>
    </row>
    <row r="9" spans="1:13" ht="15.75" customHeight="1">
      <c r="A9" s="41" t="s">
        <v>146</v>
      </c>
      <c r="B9" s="105">
        <v>288.12281311000004</v>
      </c>
      <c r="C9" s="105">
        <v>261.33040800000003</v>
      </c>
      <c r="D9" s="105">
        <v>284.51409479999973</v>
      </c>
      <c r="E9" s="105">
        <v>286.13161048000029</v>
      </c>
      <c r="F9" s="210">
        <v>499.88547747000001</v>
      </c>
      <c r="G9" s="210">
        <v>274.94003820600011</v>
      </c>
      <c r="H9" s="210">
        <v>279.03547681899977</v>
      </c>
      <c r="I9" s="210">
        <v>279.5102221300001</v>
      </c>
      <c r="J9" s="211">
        <v>280.30337538599997</v>
      </c>
      <c r="K9" s="211">
        <v>283.20820815599996</v>
      </c>
      <c r="L9" s="211">
        <v>264.00604468100005</v>
      </c>
      <c r="M9" s="211">
        <v>267.04904728499992</v>
      </c>
    </row>
    <row r="10" spans="1:13" ht="15.75" customHeight="1">
      <c r="A10" s="41" t="s">
        <v>38</v>
      </c>
      <c r="B10" s="221">
        <v>-115.80551299999999</v>
      </c>
      <c r="C10" s="221">
        <v>-116.94068699999998</v>
      </c>
      <c r="D10" s="221">
        <v>-117.75422600000003</v>
      </c>
      <c r="E10" s="221">
        <v>-117.26578875000001</v>
      </c>
      <c r="F10" s="222">
        <v>-119.119185</v>
      </c>
      <c r="G10" s="222">
        <v>-120.16857937999993</v>
      </c>
      <c r="H10" s="222">
        <v>-120.9297315900001</v>
      </c>
      <c r="I10" s="222">
        <v>-116.32167401999995</v>
      </c>
      <c r="J10" s="223">
        <v>-118.06332112000001</v>
      </c>
      <c r="K10" s="223">
        <v>-116.91424545999999</v>
      </c>
      <c r="L10" s="223">
        <v>-118.06804407000001</v>
      </c>
      <c r="M10" s="223">
        <v>-118.56466895000008</v>
      </c>
    </row>
    <row r="11" spans="1:13" ht="18.75" customHeight="1">
      <c r="A11" s="42" t="s">
        <v>192</v>
      </c>
      <c r="B11" s="212">
        <v>1530.3753956333903</v>
      </c>
      <c r="C11" s="212">
        <v>1518.2314071127662</v>
      </c>
      <c r="D11" s="212">
        <v>1590.5320929867817</v>
      </c>
      <c r="E11" s="212">
        <v>1597.1167327101493</v>
      </c>
      <c r="F11" s="213">
        <v>1764.8700087221691</v>
      </c>
      <c r="G11" s="213">
        <v>1560.6473073856764</v>
      </c>
      <c r="H11" s="213">
        <v>1545.6762008178657</v>
      </c>
      <c r="I11" s="213">
        <v>1494.9409723267663</v>
      </c>
      <c r="J11" s="214">
        <v>1488.1330694379953</v>
      </c>
      <c r="K11" s="214">
        <v>1547.3036054185868</v>
      </c>
      <c r="L11" s="214">
        <v>1520.2066475727756</v>
      </c>
      <c r="M11" s="214">
        <v>1515.5506582867147</v>
      </c>
    </row>
    <row r="12" spans="1:13" ht="18.75" customHeight="1">
      <c r="A12" s="43" t="s">
        <v>78</v>
      </c>
      <c r="B12" s="105">
        <v>41.123554141170018</v>
      </c>
      <c r="C12" s="105">
        <v>37.352436033106017</v>
      </c>
      <c r="D12" s="105">
        <v>38.318592869971894</v>
      </c>
      <c r="E12" s="105">
        <v>43.572724058359995</v>
      </c>
      <c r="F12" s="210">
        <v>40.802659040229003</v>
      </c>
      <c r="G12" s="210">
        <v>39.614782611906207</v>
      </c>
      <c r="H12" s="210">
        <v>48.221118470535316</v>
      </c>
      <c r="I12" s="210">
        <v>51.425456916057044</v>
      </c>
      <c r="J12" s="211">
        <v>51.389474074815325</v>
      </c>
      <c r="K12" s="211">
        <v>61.4731734483168</v>
      </c>
      <c r="L12" s="211">
        <v>52.509275776576089</v>
      </c>
      <c r="M12" s="211">
        <v>55.004906416453991</v>
      </c>
    </row>
    <row r="13" spans="1:13" ht="15.75" customHeight="1">
      <c r="A13" s="41"/>
      <c r="B13" s="105"/>
      <c r="C13" s="105"/>
      <c r="D13" s="105"/>
      <c r="E13" s="105"/>
      <c r="F13" s="210"/>
      <c r="G13" s="210"/>
      <c r="H13" s="210"/>
      <c r="I13" s="210"/>
      <c r="J13" s="211"/>
      <c r="K13" s="211"/>
      <c r="L13" s="211"/>
      <c r="M13" s="211"/>
    </row>
    <row r="14" spans="1:13" ht="15.75" customHeight="1">
      <c r="A14" s="47" t="s">
        <v>50</v>
      </c>
      <c r="B14" s="105"/>
      <c r="C14" s="105"/>
      <c r="D14" s="105"/>
      <c r="E14" s="105"/>
      <c r="F14" s="210"/>
      <c r="G14" s="210"/>
      <c r="H14" s="210"/>
      <c r="I14" s="210"/>
      <c r="J14" s="211"/>
      <c r="K14" s="211"/>
      <c r="L14" s="211"/>
      <c r="M14" s="211"/>
    </row>
    <row r="15" spans="1:13" ht="15.75" customHeight="1">
      <c r="A15" s="41" t="s">
        <v>147</v>
      </c>
      <c r="B15" s="105">
        <v>167.280387989676</v>
      </c>
      <c r="C15" s="105">
        <v>178.454514477445</v>
      </c>
      <c r="D15" s="105">
        <v>239.23927621322588</v>
      </c>
      <c r="E15" s="105">
        <v>195.83622587521313</v>
      </c>
      <c r="F15" s="210">
        <v>210.016479639181</v>
      </c>
      <c r="G15" s="210">
        <v>216.68555267041205</v>
      </c>
      <c r="H15" s="210">
        <v>202.07824868591899</v>
      </c>
      <c r="I15" s="210">
        <v>152.97977111865691</v>
      </c>
      <c r="J15" s="211">
        <v>172.99079129857799</v>
      </c>
      <c r="K15" s="211">
        <v>229.94763463550001</v>
      </c>
      <c r="L15" s="211">
        <v>245.59624047418401</v>
      </c>
      <c r="M15" s="211">
        <v>195.276653126621</v>
      </c>
    </row>
    <row r="16" spans="1:13" ht="15.75" customHeight="1">
      <c r="A16" s="41" t="s">
        <v>145</v>
      </c>
      <c r="B16" s="105">
        <v>158.78373486000004</v>
      </c>
      <c r="C16" s="105">
        <v>159.71013864999998</v>
      </c>
      <c r="D16" s="105">
        <v>181.81778542000001</v>
      </c>
      <c r="E16" s="105">
        <v>169.78651193000007</v>
      </c>
      <c r="F16" s="210">
        <v>153.59384913999997</v>
      </c>
      <c r="G16" s="210">
        <v>159.969522832</v>
      </c>
      <c r="H16" s="210">
        <v>177.98345152900004</v>
      </c>
      <c r="I16" s="210">
        <v>158.16169620499994</v>
      </c>
      <c r="J16" s="211">
        <v>152.322330685</v>
      </c>
      <c r="K16" s="211">
        <v>143.29649578500005</v>
      </c>
      <c r="L16" s="211">
        <v>154.597103909</v>
      </c>
      <c r="M16" s="211">
        <v>135.04335670099999</v>
      </c>
    </row>
    <row r="17" spans="1:13" ht="15.75" customHeight="1">
      <c r="A17" s="41" t="s">
        <v>146</v>
      </c>
      <c r="B17" s="105">
        <v>138.29368065999998</v>
      </c>
      <c r="C17" s="105">
        <v>148.84063120000005</v>
      </c>
      <c r="D17" s="105">
        <v>172.63552956000001</v>
      </c>
      <c r="E17" s="105">
        <v>147.32105329000001</v>
      </c>
      <c r="F17" s="210">
        <v>374.57042706000004</v>
      </c>
      <c r="G17" s="210">
        <v>142.15336087200001</v>
      </c>
      <c r="H17" s="210">
        <v>163.40700670499996</v>
      </c>
      <c r="I17" s="210">
        <v>142.04608925299988</v>
      </c>
      <c r="J17" s="211">
        <v>141.04104595000001</v>
      </c>
      <c r="K17" s="211">
        <v>159.08742302799999</v>
      </c>
      <c r="L17" s="211">
        <v>159.26873202199999</v>
      </c>
      <c r="M17" s="211">
        <v>141.60075354599905</v>
      </c>
    </row>
    <row r="18" spans="1:13" ht="15.75" customHeight="1">
      <c r="A18" s="41" t="s">
        <v>38</v>
      </c>
      <c r="B18" s="221">
        <v>-7.5288638800000047</v>
      </c>
      <c r="C18" s="221">
        <v>-6.8571588844999782</v>
      </c>
      <c r="D18" s="221">
        <v>-5.537743082500036</v>
      </c>
      <c r="E18" s="221">
        <v>-6.1838431185999898</v>
      </c>
      <c r="F18" s="222">
        <v>-5.9604752100000029</v>
      </c>
      <c r="G18" s="222">
        <v>-6.5484901100000208</v>
      </c>
      <c r="H18" s="222">
        <v>-3.5814864200000667</v>
      </c>
      <c r="I18" s="222">
        <v>-6.7248677099998222</v>
      </c>
      <c r="J18" s="223">
        <v>-4.8944533899999829</v>
      </c>
      <c r="K18" s="223">
        <v>-3.605917570000011</v>
      </c>
      <c r="L18" s="223">
        <v>-4.0945068600000649</v>
      </c>
      <c r="M18" s="223">
        <v>-20.450431819999949</v>
      </c>
    </row>
    <row r="19" spans="1:13" ht="15.75" customHeight="1">
      <c r="A19" s="48" t="s">
        <v>97</v>
      </c>
      <c r="B19" s="212">
        <v>456.82893962967603</v>
      </c>
      <c r="C19" s="212">
        <v>480.14812544294489</v>
      </c>
      <c r="D19" s="212">
        <v>588.15484811072611</v>
      </c>
      <c r="E19" s="212">
        <v>506.75994797661315</v>
      </c>
      <c r="F19" s="213">
        <v>732.22028062918105</v>
      </c>
      <c r="G19" s="213">
        <v>512.25994626441195</v>
      </c>
      <c r="H19" s="213">
        <v>539.88722049991907</v>
      </c>
      <c r="I19" s="213">
        <v>446.46268886665666</v>
      </c>
      <c r="J19" s="214">
        <v>461.45971454357795</v>
      </c>
      <c r="K19" s="214">
        <v>528.72563587850027</v>
      </c>
      <c r="L19" s="214">
        <v>555.36756954518398</v>
      </c>
      <c r="M19" s="214">
        <v>451.47033155361987</v>
      </c>
    </row>
    <row r="20" spans="1:13" ht="15.75" customHeight="1">
      <c r="A20" s="30" t="s">
        <v>108</v>
      </c>
      <c r="B20" s="105">
        <v>1.6543528400000003</v>
      </c>
      <c r="C20" s="105">
        <v>-3.1538940000000006</v>
      </c>
      <c r="D20" s="105">
        <v>-5.9805239899999991</v>
      </c>
      <c r="E20" s="105">
        <v>-6.0308903600000026</v>
      </c>
      <c r="F20" s="210">
        <v>-1.3976768599999998</v>
      </c>
      <c r="G20" s="210">
        <v>-13.7143996</v>
      </c>
      <c r="H20" s="210">
        <v>-5.8694122594234379</v>
      </c>
      <c r="I20" s="210">
        <v>-27.483108219254362</v>
      </c>
      <c r="J20" s="211">
        <v>-17.902778835471299</v>
      </c>
      <c r="K20" s="211">
        <v>347.43490959840472</v>
      </c>
      <c r="L20" s="211">
        <v>-10.142467320991045</v>
      </c>
      <c r="M20" s="211">
        <v>-2.2783730804849256</v>
      </c>
    </row>
    <row r="21" spans="1:13" ht="15.75" customHeight="1">
      <c r="A21" s="45" t="s">
        <v>90</v>
      </c>
      <c r="B21" s="212">
        <v>458.48329246967603</v>
      </c>
      <c r="C21" s="212">
        <v>476.99423144294508</v>
      </c>
      <c r="D21" s="212">
        <v>582.17432412072571</v>
      </c>
      <c r="E21" s="212">
        <v>500.72905761661355</v>
      </c>
      <c r="F21" s="213">
        <v>730.822603769181</v>
      </c>
      <c r="G21" s="213">
        <v>498.54554666441197</v>
      </c>
      <c r="H21" s="213">
        <v>534.0178082404957</v>
      </c>
      <c r="I21" s="213">
        <v>418.97958064740214</v>
      </c>
      <c r="J21" s="214">
        <v>443.55693570810666</v>
      </c>
      <c r="K21" s="214">
        <v>876.16054547690487</v>
      </c>
      <c r="L21" s="214">
        <v>545.22510222419328</v>
      </c>
      <c r="M21" s="214">
        <v>449.19195847313472</v>
      </c>
    </row>
    <row r="22" spans="1:13" ht="15.75" customHeight="1">
      <c r="A22" s="30" t="s">
        <v>64</v>
      </c>
      <c r="B22" s="105">
        <v>-132.79709110239901</v>
      </c>
      <c r="C22" s="105">
        <v>-134.66397129480401</v>
      </c>
      <c r="D22" s="105">
        <v>-163.716797020169</v>
      </c>
      <c r="E22" s="105">
        <v>-165.05559684413993</v>
      </c>
      <c r="F22" s="210">
        <v>-160.87891800748497</v>
      </c>
      <c r="G22" s="210">
        <v>-177.13317864428183</v>
      </c>
      <c r="H22" s="210">
        <v>-170.53034850026376</v>
      </c>
      <c r="I22" s="210">
        <v>-178.78270748282506</v>
      </c>
      <c r="J22" s="211">
        <v>-170.04030604741473</v>
      </c>
      <c r="K22" s="211">
        <v>-166.70126353030423</v>
      </c>
      <c r="L22" s="211">
        <v>-169.80110418339302</v>
      </c>
      <c r="M22" s="211">
        <v>-167.07774288240302</v>
      </c>
    </row>
    <row r="23" spans="1:13" ht="15.75" customHeight="1">
      <c r="A23" s="37" t="s">
        <v>156</v>
      </c>
      <c r="B23" s="221">
        <v>0</v>
      </c>
      <c r="C23" s="221">
        <v>0</v>
      </c>
      <c r="D23" s="221">
        <v>0</v>
      </c>
      <c r="E23" s="221">
        <v>0</v>
      </c>
      <c r="F23" s="222">
        <v>-128.41587200000001</v>
      </c>
      <c r="G23" s="222">
        <v>1.39946664</v>
      </c>
      <c r="H23" s="222">
        <v>0.63031131999998991</v>
      </c>
      <c r="I23" s="222">
        <v>1.1717894400000262</v>
      </c>
      <c r="J23" s="223">
        <v>0</v>
      </c>
      <c r="K23" s="223">
        <v>0</v>
      </c>
      <c r="L23" s="223">
        <v>0</v>
      </c>
      <c r="M23" s="223">
        <v>0</v>
      </c>
    </row>
    <row r="24" spans="1:13" ht="15.75" customHeight="1">
      <c r="A24" s="42" t="s">
        <v>118</v>
      </c>
      <c r="B24" s="212">
        <v>325.68620136727702</v>
      </c>
      <c r="C24" s="212">
        <v>342.33026014814106</v>
      </c>
      <c r="D24" s="212">
        <v>418.45752710055649</v>
      </c>
      <c r="E24" s="212">
        <v>335.67346077247385</v>
      </c>
      <c r="F24" s="213">
        <v>441.52781376169611</v>
      </c>
      <c r="G24" s="213">
        <v>322.81183466013016</v>
      </c>
      <c r="H24" s="213">
        <v>364.11777106023192</v>
      </c>
      <c r="I24" s="213">
        <v>241.36866260457714</v>
      </c>
      <c r="J24" s="214">
        <v>273.51662966069199</v>
      </c>
      <c r="K24" s="214">
        <v>709.45928194660041</v>
      </c>
      <c r="L24" s="214">
        <v>375.42399804080003</v>
      </c>
      <c r="M24" s="214">
        <v>282.11421559073233</v>
      </c>
    </row>
    <row r="25" spans="1:13" ht="15.75" customHeight="1">
      <c r="A25" s="41" t="s">
        <v>1</v>
      </c>
      <c r="B25" s="105"/>
      <c r="C25" s="105"/>
      <c r="D25" s="105"/>
      <c r="E25" s="105"/>
      <c r="F25" s="210"/>
      <c r="G25" s="210"/>
      <c r="H25" s="210"/>
      <c r="I25" s="210"/>
      <c r="J25" s="211"/>
      <c r="K25" s="211"/>
      <c r="L25" s="211"/>
      <c r="M25" s="211"/>
    </row>
    <row r="26" spans="1:13" ht="15.75" customHeight="1">
      <c r="A26" s="41" t="s">
        <v>147</v>
      </c>
      <c r="B26" s="105">
        <v>157.66232431727701</v>
      </c>
      <c r="C26" s="105">
        <v>167.96819809264099</v>
      </c>
      <c r="D26" s="105">
        <v>227.31675392305687</v>
      </c>
      <c r="E26" s="105">
        <v>182.20489120107322</v>
      </c>
      <c r="F26" s="210">
        <v>197.83665006169602</v>
      </c>
      <c r="G26" s="210">
        <v>201.91198705013025</v>
      </c>
      <c r="H26" s="210">
        <v>187.38900620523179</v>
      </c>
      <c r="I26" s="210">
        <v>122.00038831057759</v>
      </c>
      <c r="J26" s="211">
        <v>151.23879969869199</v>
      </c>
      <c r="K26" s="211">
        <v>205.51325588660052</v>
      </c>
      <c r="L26" s="211">
        <v>224.01033057979993</v>
      </c>
      <c r="M26" s="211">
        <v>178.82742606773309</v>
      </c>
    </row>
    <row r="27" spans="1:13" ht="15.75" customHeight="1">
      <c r="A27" s="41" t="s">
        <v>145</v>
      </c>
      <c r="B27" s="105">
        <v>102.84621524000005</v>
      </c>
      <c r="C27" s="105">
        <v>100.20200353999994</v>
      </c>
      <c r="D27" s="105">
        <v>99.727907020000004</v>
      </c>
      <c r="E27" s="105">
        <v>85.670041720000086</v>
      </c>
      <c r="F27" s="210">
        <v>70.62051560999997</v>
      </c>
      <c r="G27" s="210">
        <v>76.608387780000001</v>
      </c>
      <c r="H27" s="210">
        <v>94.759540189000035</v>
      </c>
      <c r="I27" s="210">
        <v>70.682197419999994</v>
      </c>
      <c r="J27" s="211">
        <v>60.301616039999985</v>
      </c>
      <c r="K27" s="211">
        <v>423.7227273100001</v>
      </c>
      <c r="L27" s="211">
        <v>73.545900521999897</v>
      </c>
      <c r="M27" s="211">
        <v>55.485009468000044</v>
      </c>
    </row>
    <row r="28" spans="1:13" ht="15.75" customHeight="1">
      <c r="A28" s="41" t="s">
        <v>146</v>
      </c>
      <c r="B28" s="105">
        <v>72.844974999999963</v>
      </c>
      <c r="C28" s="105">
        <v>81.080869360000079</v>
      </c>
      <c r="D28" s="105">
        <v>97.018965540000011</v>
      </c>
      <c r="E28" s="105">
        <v>74.053079400000001</v>
      </c>
      <c r="F28" s="210">
        <v>179.08061448000004</v>
      </c>
      <c r="G28" s="210">
        <v>50.847006450000009</v>
      </c>
      <c r="H28" s="210">
        <v>87.578569655999956</v>
      </c>
      <c r="I28" s="210">
        <v>59.418195053999966</v>
      </c>
      <c r="J28" s="211">
        <v>61.87461782199999</v>
      </c>
      <c r="K28" s="211">
        <v>87.14635982999998</v>
      </c>
      <c r="L28" s="211">
        <v>81.969330309000014</v>
      </c>
      <c r="M28" s="211">
        <v>69.303910244999088</v>
      </c>
    </row>
    <row r="29" spans="1:13" ht="15.75" customHeight="1">
      <c r="A29" s="54" t="s">
        <v>38</v>
      </c>
      <c r="B29" s="221">
        <v>-7.6673131900000033</v>
      </c>
      <c r="C29" s="221">
        <v>-6.9208108444999779</v>
      </c>
      <c r="D29" s="221">
        <v>-5.6060993825000374</v>
      </c>
      <c r="E29" s="221">
        <v>-6.2545515485999896</v>
      </c>
      <c r="F29" s="222">
        <v>-6.0099663900000033</v>
      </c>
      <c r="G29" s="222">
        <v>-6.5555466200000208</v>
      </c>
      <c r="H29" s="222">
        <v>-5.609344990000066</v>
      </c>
      <c r="I29" s="222">
        <v>-10.732118179999821</v>
      </c>
      <c r="J29" s="223">
        <v>0</v>
      </c>
      <c r="K29" s="223">
        <v>-6.9230610800000116</v>
      </c>
      <c r="L29" s="223">
        <v>-4.1015633700000649</v>
      </c>
      <c r="M29" s="223">
        <v>-21.502130189999946</v>
      </c>
    </row>
    <row r="30" spans="1:13" ht="15.75" customHeight="1">
      <c r="A30" s="41"/>
      <c r="B30" s="105"/>
      <c r="C30" s="105"/>
      <c r="D30" s="105"/>
      <c r="E30" s="105"/>
      <c r="F30" s="210"/>
      <c r="G30" s="210"/>
      <c r="H30" s="210"/>
      <c r="I30" s="210"/>
      <c r="J30" s="211"/>
      <c r="K30" s="211"/>
      <c r="L30" s="211"/>
      <c r="M30" s="211"/>
    </row>
    <row r="31" spans="1:13" ht="15.75" customHeight="1">
      <c r="A31" s="30" t="s">
        <v>98</v>
      </c>
      <c r="B31" s="104">
        <v>29.85077654366</v>
      </c>
      <c r="C31" s="104">
        <v>31.6254902377528</v>
      </c>
      <c r="D31" s="104">
        <v>36.978496108573275</v>
      </c>
      <c r="E31" s="104">
        <v>31.729674957239446</v>
      </c>
      <c r="F31" s="106">
        <v>41.488623921902075</v>
      </c>
      <c r="G31" s="106">
        <v>32.823556215435111</v>
      </c>
      <c r="H31" s="106">
        <v>34.928869333321416</v>
      </c>
      <c r="I31" s="106">
        <v>29.864904175565549</v>
      </c>
      <c r="J31" s="163">
        <v>31.009304478251508</v>
      </c>
      <c r="K31" s="163">
        <v>34.170775148905953</v>
      </c>
      <c r="L31" s="163">
        <v>36.532373439618006</v>
      </c>
      <c r="M31" s="163">
        <v>29.78919438192807</v>
      </c>
    </row>
    <row r="32" spans="1:13" ht="15.75" customHeight="1">
      <c r="A32" s="41" t="s">
        <v>46</v>
      </c>
      <c r="B32" s="104">
        <v>29.958877656937201</v>
      </c>
      <c r="C32" s="104">
        <v>31.417755502110783</v>
      </c>
      <c r="D32" s="104">
        <v>36.602488355169825</v>
      </c>
      <c r="E32" s="104">
        <v>31.352063838622851</v>
      </c>
      <c r="F32" s="106">
        <v>41.409429598632222</v>
      </c>
      <c r="G32" s="106">
        <v>31.944792670648454</v>
      </c>
      <c r="H32" s="106">
        <v>34.549138296748708</v>
      </c>
      <c r="I32" s="106">
        <v>28.026496591052091</v>
      </c>
      <c r="J32" s="163">
        <v>29.806268324889739</v>
      </c>
      <c r="K32" s="163">
        <v>56.624992174039434</v>
      </c>
      <c r="L32" s="163">
        <v>35.865196556976123</v>
      </c>
      <c r="M32" s="163">
        <v>29.638861361515488</v>
      </c>
    </row>
    <row r="33" spans="1:13" ht="15.75" customHeight="1">
      <c r="A33" s="41" t="s">
        <v>47</v>
      </c>
      <c r="B33" s="104">
        <v>21.28145828118743</v>
      </c>
      <c r="C33" s="104">
        <v>22.547963277821626</v>
      </c>
      <c r="D33" s="104">
        <v>26.309279073693869</v>
      </c>
      <c r="E33" s="104">
        <v>21.017465655304303</v>
      </c>
      <c r="F33" s="106">
        <v>25.017582687655192</v>
      </c>
      <c r="G33" s="106">
        <v>20.684483491717902</v>
      </c>
      <c r="H33" s="106">
        <v>23.557182990044474</v>
      </c>
      <c r="I33" s="106">
        <v>16.14569853075232</v>
      </c>
      <c r="J33" s="163">
        <v>18.379850248471907</v>
      </c>
      <c r="K33" s="163">
        <v>45.851329982177141</v>
      </c>
      <c r="L33" s="163">
        <v>24.69558981604359</v>
      </c>
      <c r="M33" s="163">
        <v>18.614634492630824</v>
      </c>
    </row>
    <row r="34" spans="1:13" ht="15.75" customHeight="1">
      <c r="A34" s="41"/>
      <c r="B34" s="105"/>
      <c r="C34" s="105"/>
      <c r="D34" s="105"/>
      <c r="E34" s="105"/>
      <c r="F34" s="210"/>
      <c r="G34" s="210"/>
      <c r="H34" s="210"/>
      <c r="I34" s="210"/>
      <c r="J34" s="211"/>
      <c r="K34" s="211"/>
      <c r="L34" s="211"/>
      <c r="M34" s="211"/>
    </row>
    <row r="35" spans="1:13" ht="15.75" customHeight="1">
      <c r="A35" s="41" t="s">
        <v>48</v>
      </c>
      <c r="B35" s="105">
        <v>74.524927899999994</v>
      </c>
      <c r="C35" s="105">
        <v>1537.3647120000001</v>
      </c>
      <c r="D35" s="105">
        <v>83.129480300000068</v>
      </c>
      <c r="E35" s="105">
        <v>89.882313700000168</v>
      </c>
      <c r="F35" s="210">
        <v>95.496741900000004</v>
      </c>
      <c r="G35" s="210">
        <v>93.430162811999978</v>
      </c>
      <c r="H35" s="210">
        <v>87.437349635000004</v>
      </c>
      <c r="I35" s="210">
        <v>135.18887688399997</v>
      </c>
      <c r="J35" s="211">
        <v>94.004423080999999</v>
      </c>
      <c r="K35" s="211">
        <v>95.322304677000005</v>
      </c>
      <c r="L35" s="211">
        <v>80.306934223000042</v>
      </c>
      <c r="M35" s="211">
        <v>139.05894817199999</v>
      </c>
    </row>
    <row r="36" spans="1:13" ht="15.75" customHeight="1">
      <c r="A36" s="41" t="s">
        <v>0</v>
      </c>
      <c r="B36" s="105">
        <v>0</v>
      </c>
      <c r="C36" s="105">
        <v>0</v>
      </c>
      <c r="D36" s="105">
        <v>0</v>
      </c>
      <c r="E36" s="105">
        <v>0</v>
      </c>
      <c r="F36" s="210">
        <v>0</v>
      </c>
      <c r="G36" s="210">
        <v>0</v>
      </c>
      <c r="H36" s="210">
        <v>0</v>
      </c>
      <c r="I36" s="210">
        <v>0</v>
      </c>
      <c r="J36" s="211">
        <v>0</v>
      </c>
      <c r="K36" s="211">
        <v>0</v>
      </c>
      <c r="L36" s="211">
        <v>0</v>
      </c>
      <c r="M36" s="211">
        <v>0</v>
      </c>
    </row>
    <row r="37" spans="1:13" ht="15.75" customHeight="1">
      <c r="A37" s="46"/>
      <c r="B37" s="221"/>
      <c r="C37" s="221"/>
      <c r="D37" s="221"/>
      <c r="E37" s="221"/>
      <c r="F37" s="222"/>
      <c r="G37" s="222"/>
      <c r="H37" s="222"/>
      <c r="I37" s="222"/>
      <c r="J37" s="223"/>
      <c r="K37" s="223"/>
      <c r="L37" s="223"/>
      <c r="M37" s="223"/>
    </row>
    <row r="38" spans="1:13" ht="15.75" customHeight="1">
      <c r="A38" s="258" t="s">
        <v>53</v>
      </c>
      <c r="B38" s="215">
        <v>905.178</v>
      </c>
      <c r="C38" s="215">
        <v>901.69500000000005</v>
      </c>
      <c r="D38" s="215">
        <v>900.10199999999998</v>
      </c>
      <c r="E38" s="215">
        <v>897.3</v>
      </c>
      <c r="F38" s="216">
        <v>877.60299999999995</v>
      </c>
      <c r="G38" s="216">
        <v>870.36699999999996</v>
      </c>
      <c r="H38" s="216">
        <v>864.83299999999997</v>
      </c>
      <c r="I38" s="216">
        <v>862.17899999999997</v>
      </c>
      <c r="J38" s="217">
        <v>855.31</v>
      </c>
      <c r="K38" s="217">
        <v>851.00300000000004</v>
      </c>
      <c r="L38" s="217">
        <v>843.46400000000006</v>
      </c>
      <c r="M38" s="217">
        <v>837.50300000000004</v>
      </c>
    </row>
    <row r="39" spans="1:13" ht="15">
      <c r="A39" s="3"/>
    </row>
    <row r="40" spans="1:13">
      <c r="A40" s="5"/>
    </row>
    <row r="41" spans="1:13">
      <c r="A41" s="5"/>
    </row>
    <row r="42" spans="1:13">
      <c r="A42" s="4"/>
    </row>
    <row r="43" spans="1:13">
      <c r="A43" s="1"/>
    </row>
    <row r="44" spans="1:13" ht="15">
      <c r="A44" s="2"/>
    </row>
  </sheetData>
  <mergeCells count="3">
    <mergeCell ref="B4:E4"/>
    <mergeCell ref="F4:I4"/>
    <mergeCell ref="J4:M4"/>
  </mergeCells>
  <phoneticPr fontId="14" type="noConversion"/>
  <pageMargins left="0.35" right="0.28000000000000003" top="0.984251969" bottom="0.984251969" header="0.5" footer="0.5"/>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7" enableFormatConditionsCalculation="0">
    <tabColor indexed="24"/>
    <pageSetUpPr fitToPage="1"/>
  </sheetPr>
  <dimension ref="A2:AA67"/>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27" ht="13.5" thickBot="1"/>
    <row r="3" spans="1:27" ht="16.5" thickBot="1">
      <c r="A3" s="295" t="s">
        <v>198</v>
      </c>
      <c r="B3" s="296"/>
      <c r="C3" s="296"/>
      <c r="D3" s="296"/>
      <c r="E3" s="296"/>
      <c r="F3" s="296"/>
      <c r="G3" s="296"/>
      <c r="H3" s="296"/>
      <c r="I3" s="296"/>
      <c r="J3" s="296"/>
      <c r="K3" s="296"/>
      <c r="L3" s="296"/>
      <c r="M3" s="297"/>
    </row>
    <row r="4" spans="1:27" ht="15.75" customHeight="1" thickBot="1">
      <c r="A4" s="298"/>
      <c r="B4" s="453">
        <v>2015</v>
      </c>
      <c r="C4" s="454"/>
      <c r="D4" s="454"/>
      <c r="E4" s="455"/>
      <c r="F4" s="456">
        <v>2016</v>
      </c>
      <c r="G4" s="457"/>
      <c r="H4" s="457"/>
      <c r="I4" s="458"/>
      <c r="J4" s="459">
        <v>2017</v>
      </c>
      <c r="K4" s="460"/>
      <c r="L4" s="460"/>
      <c r="M4" s="461"/>
    </row>
    <row r="5" spans="1:27" ht="15.75" customHeight="1" thickBot="1">
      <c r="A5" s="308" t="s">
        <v>115</v>
      </c>
      <c r="B5" s="309" t="s">
        <v>109</v>
      </c>
      <c r="C5" s="309" t="s">
        <v>110</v>
      </c>
      <c r="D5" s="309" t="s">
        <v>111</v>
      </c>
      <c r="E5" s="310" t="s">
        <v>112</v>
      </c>
      <c r="F5" s="302" t="s">
        <v>109</v>
      </c>
      <c r="G5" s="302" t="s">
        <v>110</v>
      </c>
      <c r="H5" s="302" t="s">
        <v>111</v>
      </c>
      <c r="I5" s="316" t="s">
        <v>112</v>
      </c>
      <c r="J5" s="304" t="s">
        <v>109</v>
      </c>
      <c r="K5" s="304" t="s">
        <v>110</v>
      </c>
      <c r="L5" s="304" t="s">
        <v>111</v>
      </c>
      <c r="M5" s="305" t="s">
        <v>112</v>
      </c>
    </row>
    <row r="6" spans="1:27" ht="15.75" customHeight="1">
      <c r="A6" s="36" t="s">
        <v>120</v>
      </c>
      <c r="B6" s="313"/>
      <c r="C6" s="313"/>
      <c r="D6" s="313"/>
      <c r="E6" s="313"/>
      <c r="F6" s="314"/>
      <c r="G6" s="314"/>
      <c r="H6" s="314"/>
      <c r="I6" s="314"/>
      <c r="J6" s="315"/>
      <c r="K6" s="315"/>
      <c r="L6" s="315"/>
      <c r="M6" s="315"/>
    </row>
    <row r="7" spans="1:27" ht="15.75" customHeight="1">
      <c r="A7" s="41" t="s">
        <v>290</v>
      </c>
      <c r="B7" s="105">
        <v>613.42324916631208</v>
      </c>
      <c r="C7" s="105">
        <v>657.20171482787907</v>
      </c>
      <c r="D7" s="105">
        <v>669.19558231848077</v>
      </c>
      <c r="E7" s="105">
        <v>751.68699649326072</v>
      </c>
      <c r="F7" s="210">
        <v>720.00032279970219</v>
      </c>
      <c r="G7" s="210">
        <v>772.54348470690684</v>
      </c>
      <c r="H7" s="210">
        <v>774.2153292461212</v>
      </c>
      <c r="I7" s="210">
        <v>666.69153243859364</v>
      </c>
      <c r="J7" s="211">
        <v>802.05039719327203</v>
      </c>
      <c r="K7" s="211">
        <v>793.67947446574487</v>
      </c>
      <c r="L7" s="211">
        <v>752.95260487039309</v>
      </c>
      <c r="M7" s="211">
        <v>830.17473158030634</v>
      </c>
      <c r="AA7" s="375"/>
    </row>
    <row r="8" spans="1:27" ht="15.75" customHeight="1">
      <c r="A8" s="41" t="s">
        <v>291</v>
      </c>
      <c r="B8" s="105">
        <v>717.01442466049991</v>
      </c>
      <c r="C8" s="105">
        <v>668.20007159590011</v>
      </c>
      <c r="D8" s="105">
        <v>680.41838884669983</v>
      </c>
      <c r="E8" s="105">
        <v>610.4742877609001</v>
      </c>
      <c r="F8" s="210">
        <v>703.49116273540005</v>
      </c>
      <c r="G8" s="210">
        <v>730.0040786476369</v>
      </c>
      <c r="H8" s="210">
        <v>906.37590261965897</v>
      </c>
      <c r="I8" s="210">
        <v>776.75319806557718</v>
      </c>
      <c r="J8" s="211">
        <v>811.07028409242002</v>
      </c>
      <c r="K8" s="211">
        <v>768.53466353623617</v>
      </c>
      <c r="L8" s="211">
        <v>745.9270687196331</v>
      </c>
      <c r="M8" s="211">
        <v>669.62686930729069</v>
      </c>
    </row>
    <row r="9" spans="1:27" s="208" customFormat="1" ht="15.75" customHeight="1">
      <c r="A9" s="41" t="s">
        <v>210</v>
      </c>
      <c r="B9" s="105">
        <v>326.982548674214</v>
      </c>
      <c r="C9" s="105">
        <v>357.64626535209294</v>
      </c>
      <c r="D9" s="105">
        <v>378.60139861854611</v>
      </c>
      <c r="E9" s="105">
        <v>388.08712992246706</v>
      </c>
      <c r="F9" s="210">
        <v>484.910816344225</v>
      </c>
      <c r="G9" s="210">
        <v>568.20703921331756</v>
      </c>
      <c r="H9" s="210">
        <v>544.50721726644224</v>
      </c>
      <c r="I9" s="210">
        <v>665.20872973292217</v>
      </c>
      <c r="J9" s="211">
        <v>543.84326906035369</v>
      </c>
      <c r="K9" s="211">
        <v>614.18273360871751</v>
      </c>
      <c r="L9" s="211">
        <v>632.45323600105962</v>
      </c>
      <c r="M9" s="211">
        <v>670.22565286197027</v>
      </c>
    </row>
    <row r="10" spans="1:27" ht="15.75" customHeight="1">
      <c r="A10" s="41" t="s">
        <v>38</v>
      </c>
      <c r="B10" s="221">
        <v>132.11315628328788</v>
      </c>
      <c r="C10" s="221">
        <v>147.79317942774941</v>
      </c>
      <c r="D10" s="221">
        <v>174.3010247965957</v>
      </c>
      <c r="E10" s="221">
        <v>149.01007667524505</v>
      </c>
      <c r="F10" s="222">
        <v>139.06694480311177</v>
      </c>
      <c r="G10" s="222">
        <v>158.4640465068386</v>
      </c>
      <c r="H10" s="222">
        <v>151.6324627763579</v>
      </c>
      <c r="I10" s="222">
        <v>107.49171089377614</v>
      </c>
      <c r="J10" s="223">
        <v>94.2641080195325</v>
      </c>
      <c r="K10" s="223">
        <v>92.002465558827339</v>
      </c>
      <c r="L10" s="223">
        <v>105.22327109410708</v>
      </c>
      <c r="M10" s="223">
        <v>72.02284844488554</v>
      </c>
    </row>
    <row r="11" spans="1:27" ht="18.75" customHeight="1">
      <c r="A11" s="42" t="s">
        <v>192</v>
      </c>
      <c r="B11" s="224">
        <v>1789.5333787843138</v>
      </c>
      <c r="C11" s="224">
        <v>1830.8412312036216</v>
      </c>
      <c r="D11" s="224">
        <v>1902.5163945803224</v>
      </c>
      <c r="E11" s="224">
        <v>1899.2584908518729</v>
      </c>
      <c r="F11" s="225">
        <v>2047.469246682439</v>
      </c>
      <c r="G11" s="225">
        <v>2229.2186490746999</v>
      </c>
      <c r="H11" s="225">
        <v>2376.7309119085803</v>
      </c>
      <c r="I11" s="225">
        <v>2216.1451711308691</v>
      </c>
      <c r="J11" s="226">
        <v>2251.2280583655784</v>
      </c>
      <c r="K11" s="226">
        <v>2268.399337169526</v>
      </c>
      <c r="L11" s="226">
        <v>2236.5561806851929</v>
      </c>
      <c r="M11" s="226">
        <v>2242.0501021944528</v>
      </c>
    </row>
    <row r="12" spans="1:27" ht="18.75" customHeight="1">
      <c r="A12" s="43" t="s">
        <v>78</v>
      </c>
      <c r="B12" s="105">
        <v>684.65963613262954</v>
      </c>
      <c r="C12" s="105">
        <v>723.61425352671984</v>
      </c>
      <c r="D12" s="105">
        <v>786.47704872749296</v>
      </c>
      <c r="E12" s="105">
        <v>840.25949760021422</v>
      </c>
      <c r="F12" s="210">
        <v>834.95727513933605</v>
      </c>
      <c r="G12" s="210">
        <v>863.62560379006652</v>
      </c>
      <c r="H12" s="210">
        <v>913.84506836117112</v>
      </c>
      <c r="I12" s="210">
        <v>803.88694878202932</v>
      </c>
      <c r="J12" s="211">
        <v>893.8169698279205</v>
      </c>
      <c r="K12" s="211">
        <v>884.48517480940995</v>
      </c>
      <c r="L12" s="211">
        <v>949.89407353051456</v>
      </c>
      <c r="M12" s="211">
        <v>1050.7164479052658</v>
      </c>
    </row>
    <row r="13" spans="1:27" ht="15.75" customHeight="1">
      <c r="A13" s="229"/>
      <c r="B13" s="105"/>
      <c r="C13" s="105"/>
      <c r="D13" s="105"/>
      <c r="E13" s="105"/>
      <c r="F13" s="210"/>
      <c r="G13" s="210"/>
      <c r="H13" s="210"/>
      <c r="I13" s="210"/>
      <c r="J13" s="211"/>
      <c r="K13" s="211"/>
      <c r="L13" s="211"/>
      <c r="M13" s="211"/>
    </row>
    <row r="14" spans="1:27" ht="15.75" customHeight="1">
      <c r="A14" s="35" t="s">
        <v>129</v>
      </c>
      <c r="B14" s="218">
        <v>-134.0781846097376</v>
      </c>
      <c r="C14" s="218">
        <v>-162.5891662607936</v>
      </c>
      <c r="D14" s="218">
        <v>-130.57939963830131</v>
      </c>
      <c r="E14" s="218">
        <v>-377.03674991265143</v>
      </c>
      <c r="F14" s="219">
        <v>-298.24380190735479</v>
      </c>
      <c r="G14" s="219">
        <v>-261.58110498698676</v>
      </c>
      <c r="H14" s="219">
        <v>-232.91823814840438</v>
      </c>
      <c r="I14" s="219">
        <v>-473.46175483221623</v>
      </c>
      <c r="J14" s="220">
        <v>-286.97290484667457</v>
      </c>
      <c r="K14" s="220">
        <v>-289.1737530374167</v>
      </c>
      <c r="L14" s="220">
        <v>-117.25789567985908</v>
      </c>
      <c r="M14" s="220">
        <v>-271.159301293564</v>
      </c>
    </row>
    <row r="15" spans="1:27" ht="15.75" customHeight="1">
      <c r="A15" s="30" t="s">
        <v>96</v>
      </c>
      <c r="B15" s="105">
        <v>-3.6755451148816469</v>
      </c>
      <c r="C15" s="105">
        <v>8.1425824981053943</v>
      </c>
      <c r="D15" s="105">
        <v>-27.616845769383094</v>
      </c>
      <c r="E15" s="105">
        <v>-9.3769259773007896</v>
      </c>
      <c r="F15" s="210">
        <v>-7.4213984919264426</v>
      </c>
      <c r="G15" s="210">
        <v>-18.044336505062166</v>
      </c>
      <c r="H15" s="210">
        <v>-19.249900857984919</v>
      </c>
      <c r="I15" s="210">
        <v>381.72976820918018</v>
      </c>
      <c r="J15" s="211">
        <v>67.433313443838429</v>
      </c>
      <c r="K15" s="211">
        <v>-41.338830784462466</v>
      </c>
      <c r="L15" s="211">
        <v>360.03380359192101</v>
      </c>
      <c r="M15" s="211">
        <v>-4.5380611224483687</v>
      </c>
    </row>
    <row r="16" spans="1:27" ht="15.75" customHeight="1">
      <c r="A16" s="47" t="s">
        <v>119</v>
      </c>
      <c r="B16" s="105"/>
      <c r="C16" s="105"/>
      <c r="D16" s="105"/>
      <c r="E16" s="105"/>
      <c r="F16" s="210"/>
      <c r="G16" s="210"/>
      <c r="H16" s="210"/>
      <c r="I16" s="210"/>
      <c r="J16" s="211"/>
      <c r="K16" s="211"/>
      <c r="L16" s="211"/>
      <c r="M16" s="211"/>
    </row>
    <row r="17" spans="1:13" ht="15.75" customHeight="1">
      <c r="A17" s="41" t="s">
        <v>290</v>
      </c>
      <c r="B17" s="105">
        <v>-254.45901197699797</v>
      </c>
      <c r="C17" s="105">
        <v>-266.31632920613299</v>
      </c>
      <c r="D17" s="105">
        <v>-213.51604628438315</v>
      </c>
      <c r="E17" s="105">
        <v>-421.18226065689691</v>
      </c>
      <c r="F17" s="210">
        <v>-317.73583872666694</v>
      </c>
      <c r="G17" s="210">
        <v>-254.38966841572363</v>
      </c>
      <c r="H17" s="210">
        <v>-248.07325509878899</v>
      </c>
      <c r="I17" s="210">
        <v>33.717471955871929</v>
      </c>
      <c r="J17" s="211">
        <v>-199.992199160979</v>
      </c>
      <c r="K17" s="211">
        <v>-280.66032445125728</v>
      </c>
      <c r="L17" s="211">
        <v>377.85131878029944</v>
      </c>
      <c r="M17" s="211">
        <v>-219.12023873046058</v>
      </c>
    </row>
    <row r="18" spans="1:13" ht="15.75" customHeight="1">
      <c r="A18" s="41" t="s">
        <v>291</v>
      </c>
      <c r="B18" s="105">
        <v>130.35283723949999</v>
      </c>
      <c r="C18" s="105">
        <v>64.115777688349027</v>
      </c>
      <c r="D18" s="105">
        <v>25.529465757162995</v>
      </c>
      <c r="E18" s="105">
        <v>28.927786671714983</v>
      </c>
      <c r="F18" s="210">
        <v>27.738174250299902</v>
      </c>
      <c r="G18" s="210">
        <v>25.842995019711193</v>
      </c>
      <c r="H18" s="210">
        <v>50.294449503274897</v>
      </c>
      <c r="I18" s="210">
        <v>14.318130989700009</v>
      </c>
      <c r="J18" s="211">
        <v>23.131984146075304</v>
      </c>
      <c r="K18" s="211">
        <v>25.273632621738187</v>
      </c>
      <c r="L18" s="211">
        <v>40.722268439988781</v>
      </c>
      <c r="M18" s="211">
        <v>21.662194063877138</v>
      </c>
    </row>
    <row r="19" spans="1:13" s="208" customFormat="1" ht="15.75" customHeight="1">
      <c r="A19" s="41" t="s">
        <v>210</v>
      </c>
      <c r="B19" s="105">
        <v>50.881533976409806</v>
      </c>
      <c r="C19" s="105">
        <v>14.121795733158386</v>
      </c>
      <c r="D19" s="105">
        <v>10.154252407110803</v>
      </c>
      <c r="E19" s="105">
        <v>-4.8008788840699879</v>
      </c>
      <c r="F19" s="210">
        <v>-17.548558574593599</v>
      </c>
      <c r="G19" s="210">
        <v>-52.949824793571992</v>
      </c>
      <c r="H19" s="210">
        <v>-96.752432120008322</v>
      </c>
      <c r="I19" s="210">
        <v>-127.64609155226267</v>
      </c>
      <c r="J19" s="211">
        <v>-114.676056551296</v>
      </c>
      <c r="K19" s="211">
        <v>-98.091894827927092</v>
      </c>
      <c r="L19" s="211">
        <v>-179.33484063681189</v>
      </c>
      <c r="M19" s="211">
        <v>-63.137733658809793</v>
      </c>
    </row>
    <row r="20" spans="1:13" ht="15.75" customHeight="1">
      <c r="A20" s="41" t="s">
        <v>38</v>
      </c>
      <c r="B20" s="221">
        <v>-64.52908896353108</v>
      </c>
      <c r="C20" s="221">
        <v>33.632172021937357</v>
      </c>
      <c r="D20" s="221">
        <v>19.636082712424965</v>
      </c>
      <c r="E20" s="221">
        <v>10.641676979299689</v>
      </c>
      <c r="F20" s="222">
        <v>1.8810226516794195</v>
      </c>
      <c r="G20" s="222">
        <v>1.8710566975354368</v>
      </c>
      <c r="H20" s="222">
        <v>42.363098709133219</v>
      </c>
      <c r="I20" s="222">
        <v>-12.121498016345441</v>
      </c>
      <c r="J20" s="223">
        <v>71.99668016336355</v>
      </c>
      <c r="K20" s="223">
        <v>22.966002835565973</v>
      </c>
      <c r="L20" s="223">
        <v>3.5371613285855403</v>
      </c>
      <c r="M20" s="223">
        <v>-15.101584090619127</v>
      </c>
    </row>
    <row r="21" spans="1:13" ht="15.75" customHeight="1">
      <c r="A21" s="42" t="s">
        <v>90</v>
      </c>
      <c r="B21" s="212">
        <v>-137.75372972461926</v>
      </c>
      <c r="C21" s="212">
        <v>-154.44658376268822</v>
      </c>
      <c r="D21" s="212">
        <v>-158.19624540768439</v>
      </c>
      <c r="E21" s="212">
        <v>-386.41367588995223</v>
      </c>
      <c r="F21" s="213">
        <v>-305.66520039928122</v>
      </c>
      <c r="G21" s="213">
        <v>-279.62544149204899</v>
      </c>
      <c r="H21" s="213">
        <v>-252.1681390063892</v>
      </c>
      <c r="I21" s="213">
        <v>-91.731986623036164</v>
      </c>
      <c r="J21" s="214">
        <v>-219.53959140283615</v>
      </c>
      <c r="K21" s="214">
        <v>-330.51258382188206</v>
      </c>
      <c r="L21" s="214">
        <v>242.77590791206188</v>
      </c>
      <c r="M21" s="214">
        <v>-275.69736241601237</v>
      </c>
    </row>
    <row r="22" spans="1:13" ht="15.75" customHeight="1">
      <c r="A22" s="30" t="s">
        <v>64</v>
      </c>
      <c r="B22" s="105">
        <v>-122.4284830044564</v>
      </c>
      <c r="C22" s="105">
        <v>-129.43785738768349</v>
      </c>
      <c r="D22" s="105">
        <v>-125.49587125297509</v>
      </c>
      <c r="E22" s="105">
        <v>-136.32922173618903</v>
      </c>
      <c r="F22" s="210">
        <v>-140.38617416361907</v>
      </c>
      <c r="G22" s="210">
        <v>-167.33253681280794</v>
      </c>
      <c r="H22" s="210">
        <v>-158.03153643650995</v>
      </c>
      <c r="I22" s="210">
        <v>-156.00525166152403</v>
      </c>
      <c r="J22" s="211">
        <v>-156.4081800964544</v>
      </c>
      <c r="K22" s="211">
        <v>-171.22596109869951</v>
      </c>
      <c r="L22" s="211">
        <v>-168.57867363207146</v>
      </c>
      <c r="M22" s="211">
        <v>-176.70631844662074</v>
      </c>
    </row>
    <row r="23" spans="1:13" ht="15.75" customHeight="1">
      <c r="A23" s="37" t="s">
        <v>156</v>
      </c>
      <c r="B23" s="221">
        <v>0</v>
      </c>
      <c r="C23" s="221">
        <v>0</v>
      </c>
      <c r="D23" s="221">
        <v>0</v>
      </c>
      <c r="E23" s="221">
        <v>-3.8607221624582695</v>
      </c>
      <c r="F23" s="222">
        <v>0</v>
      </c>
      <c r="G23" s="222">
        <v>0</v>
      </c>
      <c r="H23" s="222">
        <v>-0.77688091315582042</v>
      </c>
      <c r="I23" s="222">
        <v>-1032.7831685803019</v>
      </c>
      <c r="J23" s="223">
        <v>-1.9162301585311019E-7</v>
      </c>
      <c r="K23" s="223">
        <v>-382.50590155440347</v>
      </c>
      <c r="L23" s="223">
        <v>-47.134935584728851</v>
      </c>
      <c r="M23" s="223">
        <v>-1677.5092515765773</v>
      </c>
    </row>
    <row r="24" spans="1:13" ht="15.75" customHeight="1">
      <c r="A24" s="42" t="s">
        <v>105</v>
      </c>
      <c r="B24" s="212">
        <v>-259.83690597123388</v>
      </c>
      <c r="C24" s="212">
        <v>-283.88466685284737</v>
      </c>
      <c r="D24" s="212">
        <v>-283.7640361217924</v>
      </c>
      <c r="E24" s="212">
        <v>-526.60361978859976</v>
      </c>
      <c r="F24" s="213">
        <v>-446.08470756560803</v>
      </c>
      <c r="G24" s="213">
        <v>-446.99131132681089</v>
      </c>
      <c r="H24" s="213">
        <v>-410.97655635605543</v>
      </c>
      <c r="I24" s="213">
        <v>-1280.520406864862</v>
      </c>
      <c r="J24" s="214">
        <v>-375.94777169091356</v>
      </c>
      <c r="K24" s="214">
        <v>-884.24444647498501</v>
      </c>
      <c r="L24" s="214">
        <v>27.062298695261461</v>
      </c>
      <c r="M24" s="214">
        <v>-2129.9129324392106</v>
      </c>
    </row>
    <row r="25" spans="1:13" ht="15.75" customHeight="1">
      <c r="A25" s="60" t="s">
        <v>1</v>
      </c>
      <c r="B25" s="105"/>
      <c r="C25" s="105"/>
      <c r="D25" s="105"/>
      <c r="E25" s="105"/>
      <c r="F25" s="210"/>
      <c r="G25" s="210"/>
      <c r="H25" s="210"/>
      <c r="I25" s="210"/>
      <c r="J25" s="211"/>
      <c r="K25" s="211"/>
      <c r="L25" s="211"/>
      <c r="M25" s="211"/>
    </row>
    <row r="26" spans="1:13" ht="15.75" customHeight="1">
      <c r="A26" s="41" t="s">
        <v>290</v>
      </c>
      <c r="B26" s="105">
        <v>-350.26853849133454</v>
      </c>
      <c r="C26" s="105">
        <v>-367.75103993083007</v>
      </c>
      <c r="D26" s="105">
        <v>-308.57926206830894</v>
      </c>
      <c r="E26" s="105">
        <v>-521.75011562835152</v>
      </c>
      <c r="F26" s="210">
        <v>-412.37208585576576</v>
      </c>
      <c r="G26" s="210">
        <v>-346.16396790623861</v>
      </c>
      <c r="H26" s="210">
        <v>-343.90030765106769</v>
      </c>
      <c r="I26" s="210">
        <v>-59.732493379345215</v>
      </c>
      <c r="J26" s="211">
        <v>-286.14439708273954</v>
      </c>
      <c r="K26" s="211">
        <v>-399.35653434009004</v>
      </c>
      <c r="L26" s="211">
        <v>286.21173901356929</v>
      </c>
      <c r="M26" s="211">
        <v>-312.66714444283559</v>
      </c>
    </row>
    <row r="27" spans="1:13" ht="15.75" customHeight="1">
      <c r="A27" s="41" t="s">
        <v>291</v>
      </c>
      <c r="B27" s="105">
        <v>121.75603812149998</v>
      </c>
      <c r="C27" s="105">
        <v>54.87808770924903</v>
      </c>
      <c r="D27" s="105">
        <v>15.70880399486299</v>
      </c>
      <c r="E27" s="105">
        <v>19.011413415995975</v>
      </c>
      <c r="F27" s="210">
        <v>17.028538145699905</v>
      </c>
      <c r="G27" s="210">
        <v>14.465661717821188</v>
      </c>
      <c r="H27" s="210">
        <v>38.428056902474907</v>
      </c>
      <c r="I27" s="210">
        <v>2.3038927252840153</v>
      </c>
      <c r="J27" s="211">
        <v>10.107147692869303</v>
      </c>
      <c r="K27" s="211">
        <v>10.658671056354288</v>
      </c>
      <c r="L27" s="211">
        <v>27.738058761156076</v>
      </c>
      <c r="M27" s="211">
        <v>7.6258511059386436</v>
      </c>
    </row>
    <row r="28" spans="1:13" s="208" customFormat="1" ht="15.75" customHeight="1">
      <c r="A28" s="41" t="s">
        <v>210</v>
      </c>
      <c r="B28" s="105">
        <v>43.396016009050307</v>
      </c>
      <c r="C28" s="105">
        <v>6.3424717071110877</v>
      </c>
      <c r="D28" s="105">
        <v>1.7885100943286005</v>
      </c>
      <c r="E28" s="105">
        <v>-14.759591005135981</v>
      </c>
      <c r="F28" s="210">
        <v>-39.392671008109303</v>
      </c>
      <c r="G28" s="210">
        <v>-102.31869409531909</v>
      </c>
      <c r="H28" s="210">
        <v>-136.97196403873855</v>
      </c>
      <c r="I28" s="210">
        <v>-1197.4591052903565</v>
      </c>
      <c r="J28" s="211">
        <v>-158.14743988895199</v>
      </c>
      <c r="K28" s="211">
        <v>-505.58903587267287</v>
      </c>
      <c r="L28" s="211">
        <v>-276.13385859477</v>
      </c>
      <c r="M28" s="211">
        <v>-1791.3198397903575</v>
      </c>
    </row>
    <row r="29" spans="1:13" ht="15.75" customHeight="1">
      <c r="A29" s="44" t="s">
        <v>38</v>
      </c>
      <c r="B29" s="221">
        <v>-74.72042161044962</v>
      </c>
      <c r="C29" s="221">
        <v>22.645813661622583</v>
      </c>
      <c r="D29" s="221">
        <v>7.317911857324944</v>
      </c>
      <c r="E29" s="221">
        <v>-9.105326571108229</v>
      </c>
      <c r="F29" s="222">
        <v>-11.348488847432868</v>
      </c>
      <c r="G29" s="222">
        <v>-12.97431104307438</v>
      </c>
      <c r="H29" s="222">
        <v>31.467658431275908</v>
      </c>
      <c r="I29" s="222">
        <v>-25.632700920444222</v>
      </c>
      <c r="J29" s="223">
        <v>58.236917587908678</v>
      </c>
      <c r="K29" s="223">
        <v>10.042452681425573</v>
      </c>
      <c r="L29" s="223">
        <v>-10.753640484693904</v>
      </c>
      <c r="M29" s="223">
        <v>-33.551799311956074</v>
      </c>
    </row>
    <row r="30" spans="1:13" ht="15.75" customHeight="1">
      <c r="A30" s="229"/>
      <c r="B30" s="105"/>
      <c r="C30" s="105"/>
      <c r="D30" s="105"/>
      <c r="E30" s="105"/>
      <c r="F30" s="210"/>
      <c r="G30" s="210"/>
      <c r="H30" s="210"/>
      <c r="I30" s="210"/>
      <c r="J30" s="211"/>
      <c r="K30" s="211"/>
      <c r="L30" s="211"/>
      <c r="M30" s="211"/>
    </row>
    <row r="31" spans="1:13" ht="15.75" customHeight="1">
      <c r="A31" s="41" t="s">
        <v>48</v>
      </c>
      <c r="B31" s="105">
        <v>77.191876937999993</v>
      </c>
      <c r="C31" s="105">
        <v>99.048695716799998</v>
      </c>
      <c r="D31" s="105">
        <v>61.594594420600004</v>
      </c>
      <c r="E31" s="105">
        <v>111.88868777460002</v>
      </c>
      <c r="F31" s="210">
        <v>79.965360385525003</v>
      </c>
      <c r="G31" s="210">
        <v>148.95794096105197</v>
      </c>
      <c r="H31" s="210">
        <v>153.53769968425104</v>
      </c>
      <c r="I31" s="210">
        <v>181.24231798651999</v>
      </c>
      <c r="J31" s="211">
        <v>146.65391592668101</v>
      </c>
      <c r="K31" s="211">
        <v>220.57397120892301</v>
      </c>
      <c r="L31" s="211">
        <v>122.08931288750398</v>
      </c>
      <c r="M31" s="211">
        <v>170.67410974218791</v>
      </c>
    </row>
    <row r="32" spans="1:13" ht="15.75" customHeight="1">
      <c r="A32" s="44" t="s">
        <v>0</v>
      </c>
      <c r="B32" s="221">
        <v>304.50200000000001</v>
      </c>
      <c r="C32" s="221">
        <v>57.209531000000027</v>
      </c>
      <c r="D32" s="221">
        <v>74.096375769999952</v>
      </c>
      <c r="E32" s="221">
        <v>64.613747499999988</v>
      </c>
      <c r="F32" s="222">
        <v>3137.5661455999998</v>
      </c>
      <c r="G32" s="222">
        <v>287.48170720799044</v>
      </c>
      <c r="H32" s="222">
        <v>41.797862617169358</v>
      </c>
      <c r="I32" s="222">
        <v>21.439070559610172</v>
      </c>
      <c r="J32" s="223">
        <v>77.665999999999997</v>
      </c>
      <c r="K32" s="223">
        <v>1771.453679</v>
      </c>
      <c r="L32" s="223">
        <v>26.291000000000167</v>
      </c>
      <c r="M32" s="223">
        <v>29.40300000000002</v>
      </c>
    </row>
    <row r="33" spans="1:13" ht="35.1" customHeight="1">
      <c r="A33" s="467" t="s">
        <v>284</v>
      </c>
      <c r="B33" s="468"/>
      <c r="C33" s="468"/>
      <c r="D33" s="468"/>
      <c r="E33" s="468"/>
      <c r="F33" s="468"/>
      <c r="G33" s="468"/>
      <c r="H33" s="468"/>
      <c r="I33" s="468"/>
      <c r="J33" s="468"/>
      <c r="K33" s="468"/>
      <c r="L33" s="468"/>
      <c r="M33" s="468"/>
    </row>
    <row r="34" spans="1:13">
      <c r="A34" s="18"/>
    </row>
    <row r="35" spans="1:13">
      <c r="A35" s="18"/>
    </row>
    <row r="48" spans="1:13">
      <c r="C48" s="208"/>
      <c r="D48" s="208"/>
      <c r="E48" s="208"/>
      <c r="F48" s="208"/>
      <c r="G48" s="208"/>
      <c r="H48" s="208"/>
      <c r="I48" s="208"/>
    </row>
    <row r="49" spans="2:9">
      <c r="C49" s="208"/>
      <c r="D49" s="208"/>
      <c r="E49" s="208"/>
      <c r="F49" s="208"/>
      <c r="G49" s="208"/>
      <c r="H49" s="208"/>
      <c r="I49" s="208"/>
    </row>
    <row r="51" spans="2:9">
      <c r="C51" s="208"/>
      <c r="D51" s="208"/>
      <c r="E51" s="208"/>
      <c r="F51" s="208"/>
      <c r="G51" s="208"/>
      <c r="H51" s="208"/>
      <c r="I51" s="208"/>
    </row>
    <row r="52" spans="2:9">
      <c r="C52" s="208"/>
      <c r="D52" s="208"/>
      <c r="E52" s="208"/>
      <c r="F52" s="208"/>
      <c r="G52" s="208"/>
      <c r="H52" s="208"/>
      <c r="I52" s="208"/>
    </row>
    <row r="55" spans="2:9">
      <c r="C55" s="208"/>
      <c r="D55" s="208"/>
      <c r="E55" s="208"/>
      <c r="F55" s="208"/>
      <c r="G55" s="208"/>
      <c r="H55" s="208"/>
      <c r="I55" s="208"/>
    </row>
    <row r="56" spans="2:9">
      <c r="C56" s="208"/>
      <c r="D56" s="208"/>
      <c r="E56" s="208"/>
      <c r="F56" s="208"/>
      <c r="G56" s="208"/>
      <c r="H56" s="208"/>
      <c r="I56" s="208"/>
    </row>
    <row r="58" spans="2:9">
      <c r="C58" s="208"/>
      <c r="D58" s="208"/>
      <c r="E58" s="208"/>
      <c r="F58" s="208"/>
      <c r="G58" s="208"/>
      <c r="H58" s="208"/>
      <c r="I58" s="208"/>
    </row>
    <row r="59" spans="2:9">
      <c r="C59" s="208"/>
      <c r="D59" s="208"/>
      <c r="E59" s="208"/>
      <c r="F59" s="208"/>
      <c r="G59" s="208"/>
      <c r="H59" s="208"/>
      <c r="I59" s="208"/>
    </row>
    <row r="61" spans="2:9">
      <c r="B61" s="129"/>
      <c r="C61" s="129"/>
      <c r="D61" s="129"/>
      <c r="E61" s="129"/>
      <c r="F61" s="129"/>
      <c r="G61" s="129"/>
      <c r="H61" s="129"/>
      <c r="I61" s="129"/>
    </row>
    <row r="62" spans="2:9">
      <c r="B62" s="129"/>
      <c r="C62" s="129"/>
      <c r="D62" s="129"/>
      <c r="E62" s="129"/>
      <c r="F62" s="129"/>
      <c r="G62" s="129"/>
      <c r="H62" s="129"/>
      <c r="I62" s="129"/>
    </row>
    <row r="63" spans="2:9">
      <c r="B63" s="129"/>
      <c r="C63" s="129"/>
      <c r="D63" s="129"/>
      <c r="E63" s="129"/>
      <c r="F63" s="129"/>
      <c r="G63" s="129"/>
      <c r="H63" s="129"/>
      <c r="I63" s="129"/>
    </row>
    <row r="64" spans="2:9">
      <c r="B64" s="129"/>
      <c r="C64" s="129"/>
      <c r="D64" s="129"/>
      <c r="E64" s="129"/>
      <c r="F64" s="129"/>
      <c r="G64" s="129"/>
      <c r="H64" s="129"/>
      <c r="I64" s="129"/>
    </row>
    <row r="66" spans="2:9">
      <c r="B66" s="129"/>
      <c r="C66" s="129"/>
      <c r="D66" s="129"/>
      <c r="E66" s="129"/>
      <c r="F66" s="129"/>
      <c r="G66" s="129"/>
      <c r="H66" s="129"/>
      <c r="I66" s="129"/>
    </row>
    <row r="67" spans="2:9">
      <c r="B67" s="129"/>
      <c r="C67" s="129"/>
      <c r="D67" s="129"/>
      <c r="E67" s="129"/>
      <c r="F67" s="129"/>
      <c r="G67" s="129"/>
      <c r="H67" s="129"/>
      <c r="I67" s="129"/>
    </row>
  </sheetData>
  <mergeCells count="4">
    <mergeCell ref="B4:E4"/>
    <mergeCell ref="F4:I4"/>
    <mergeCell ref="J4:M4"/>
    <mergeCell ref="A33:M33"/>
  </mergeCells>
  <phoneticPr fontId="14" type="noConversion"/>
  <pageMargins left="0.33" right="0.26" top="0.984251969" bottom="0.984251969" header="0.5" footer="0.5"/>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8" enableFormatConditionsCalculation="0">
    <tabColor indexed="25"/>
    <pageSetUpPr fitToPage="1"/>
  </sheetPr>
  <dimension ref="A1:S75"/>
  <sheetViews>
    <sheetView showGridLines="0" tabSelected="1" view="pageBreakPreview" zoomScale="70" zoomScaleNormal="100" zoomScaleSheetLayoutView="70" workbookViewId="0">
      <selection activeCell="G24" sqref="G24"/>
    </sheetView>
  </sheetViews>
  <sheetFormatPr defaultColWidth="9.140625" defaultRowHeight="12.75"/>
  <cols>
    <col min="1" max="1" width="69" bestFit="1" customWidth="1"/>
    <col min="2" max="13" width="14" customWidth="1"/>
    <col min="15" max="15" width="9.5703125" bestFit="1" customWidth="1"/>
  </cols>
  <sheetData>
    <row r="1" spans="1:19" ht="12.95" customHeight="1">
      <c r="G1" s="147"/>
      <c r="H1" s="147"/>
      <c r="I1" s="209"/>
      <c r="J1" s="209"/>
      <c r="K1" s="209"/>
      <c r="L1" s="209"/>
      <c r="M1" s="209"/>
      <c r="O1" s="185"/>
    </row>
    <row r="2" spans="1:19" ht="12.95" customHeight="1" thickBot="1">
      <c r="G2" s="129"/>
      <c r="H2" s="129"/>
      <c r="I2" s="129"/>
      <c r="J2" s="129"/>
      <c r="K2" s="129"/>
      <c r="L2" s="129"/>
      <c r="M2" s="129"/>
    </row>
    <row r="3" spans="1:19" ht="17.25" customHeight="1" thickBot="1">
      <c r="A3" s="295" t="s">
        <v>104</v>
      </c>
      <c r="B3" s="296"/>
      <c r="C3" s="296"/>
      <c r="D3" s="296"/>
      <c r="E3" s="296"/>
      <c r="F3" s="296"/>
      <c r="G3" s="296"/>
      <c r="H3" s="296"/>
      <c r="I3" s="296"/>
      <c r="J3" s="296"/>
      <c r="K3" s="296"/>
      <c r="L3" s="296"/>
      <c r="M3" s="297"/>
    </row>
    <row r="4" spans="1:19" ht="16.5" customHeight="1" thickBot="1">
      <c r="A4" s="298" t="s">
        <v>27</v>
      </c>
      <c r="B4" s="453">
        <v>2015</v>
      </c>
      <c r="C4" s="454"/>
      <c r="D4" s="454"/>
      <c r="E4" s="455"/>
      <c r="F4" s="456">
        <v>2016</v>
      </c>
      <c r="G4" s="457"/>
      <c r="H4" s="457"/>
      <c r="I4" s="458"/>
      <c r="J4" s="459">
        <v>2017</v>
      </c>
      <c r="K4" s="460"/>
      <c r="L4" s="460"/>
      <c r="M4" s="461"/>
    </row>
    <row r="5" spans="1:19" ht="16.5" thickBot="1">
      <c r="A5" s="308" t="s">
        <v>114</v>
      </c>
      <c r="B5" s="309" t="s">
        <v>109</v>
      </c>
      <c r="C5" s="309" t="s">
        <v>110</v>
      </c>
      <c r="D5" s="309" t="s">
        <v>111</v>
      </c>
      <c r="E5" s="310" t="s">
        <v>112</v>
      </c>
      <c r="F5" s="311" t="s">
        <v>109</v>
      </c>
      <c r="G5" s="311" t="s">
        <v>110</v>
      </c>
      <c r="H5" s="311" t="s">
        <v>111</v>
      </c>
      <c r="I5" s="312" t="s">
        <v>112</v>
      </c>
      <c r="J5" s="304" t="s">
        <v>109</v>
      </c>
      <c r="K5" s="304" t="s">
        <v>110</v>
      </c>
      <c r="L5" s="304" t="s">
        <v>111</v>
      </c>
      <c r="M5" s="305" t="s">
        <v>112</v>
      </c>
      <c r="N5" s="200"/>
    </row>
    <row r="6" spans="1:19" ht="15">
      <c r="A6" s="59" t="s">
        <v>120</v>
      </c>
      <c r="B6" s="105">
        <v>30062.949424705999</v>
      </c>
      <c r="C6" s="105">
        <v>30044.712650684705</v>
      </c>
      <c r="D6" s="105">
        <v>30426.452688969293</v>
      </c>
      <c r="E6" s="105">
        <v>32051.723634059003</v>
      </c>
      <c r="F6" s="210">
        <v>31493.727636171199</v>
      </c>
      <c r="G6" s="210">
        <v>30926.078117237106</v>
      </c>
      <c r="H6" s="210">
        <v>31248.793437596789</v>
      </c>
      <c r="I6" s="210">
        <v>31726.762415534904</v>
      </c>
      <c r="J6" s="164">
        <v>30457.935669732702</v>
      </c>
      <c r="K6" s="164">
        <v>31469.564176331405</v>
      </c>
      <c r="L6" s="164">
        <v>30735.459082350484</v>
      </c>
      <c r="M6" s="164">
        <v>32093.317842830395</v>
      </c>
    </row>
    <row r="7" spans="1:19" ht="15">
      <c r="A7" s="41" t="s">
        <v>116</v>
      </c>
      <c r="B7" s="105">
        <v>-8612.6948861979799</v>
      </c>
      <c r="C7" s="105">
        <v>-8275.9590312984219</v>
      </c>
      <c r="D7" s="105">
        <v>-7606.693169848797</v>
      </c>
      <c r="E7" s="105">
        <v>-9185.0697955848991</v>
      </c>
      <c r="F7" s="210">
        <v>-8042.0603167579011</v>
      </c>
      <c r="G7" s="210">
        <v>-7748.0887018598987</v>
      </c>
      <c r="H7" s="210">
        <v>-7780.128945560702</v>
      </c>
      <c r="I7" s="210">
        <v>-8976.7496043766951</v>
      </c>
      <c r="J7" s="164">
        <v>-7570.1648529822196</v>
      </c>
      <c r="K7" s="164">
        <v>-7530.1225898790799</v>
      </c>
      <c r="L7" s="164">
        <v>-7308.4589235157</v>
      </c>
      <c r="M7" s="164">
        <v>-8630.3044125763008</v>
      </c>
    </row>
    <row r="8" spans="1:19" ht="15">
      <c r="A8" s="41" t="s">
        <v>93</v>
      </c>
      <c r="B8" s="105">
        <v>-2983.5380982892698</v>
      </c>
      <c r="C8" s="105">
        <v>-2995.0176525108204</v>
      </c>
      <c r="D8" s="105">
        <v>-2858.3489623038595</v>
      </c>
      <c r="E8" s="105">
        <v>-3195.9553653193489</v>
      </c>
      <c r="F8" s="210">
        <v>-3268.4666968442402</v>
      </c>
      <c r="G8" s="210">
        <v>-3316.5848137486196</v>
      </c>
      <c r="H8" s="210">
        <v>-3003.1689126915289</v>
      </c>
      <c r="I8" s="210">
        <v>-3101.6417266735098</v>
      </c>
      <c r="J8" s="164">
        <v>-3304.2818353604998</v>
      </c>
      <c r="K8" s="164">
        <v>-3172.9838073128203</v>
      </c>
      <c r="L8" s="164">
        <v>-2993.4404484933902</v>
      </c>
      <c r="M8" s="164">
        <v>-3331.0636765301897</v>
      </c>
      <c r="R8" s="209"/>
    </row>
    <row r="9" spans="1:19" ht="15">
      <c r="A9" s="41" t="s">
        <v>117</v>
      </c>
      <c r="B9" s="105">
        <v>-7689.9955336451594</v>
      </c>
      <c r="C9" s="105">
        <v>-8112.8120556031163</v>
      </c>
      <c r="D9" s="105">
        <v>-8071.0041468391773</v>
      </c>
      <c r="E9" s="105">
        <v>-8868.8270214871991</v>
      </c>
      <c r="F9" s="210">
        <v>-8554.0704873866216</v>
      </c>
      <c r="G9" s="210">
        <v>-8480.3274574633742</v>
      </c>
      <c r="H9" s="210">
        <v>-8158.3565289645849</v>
      </c>
      <c r="I9" s="210">
        <v>-8999.2269370391441</v>
      </c>
      <c r="J9" s="164">
        <v>-8121.6412923425796</v>
      </c>
      <c r="K9" s="164">
        <v>-8047.3474983062042</v>
      </c>
      <c r="L9" s="164">
        <v>-7457.1667324178889</v>
      </c>
      <c r="M9" s="164">
        <v>-8296.8038103100698</v>
      </c>
    </row>
    <row r="10" spans="1:19" ht="15">
      <c r="A10" s="41" t="s">
        <v>175</v>
      </c>
      <c r="B10" s="105">
        <v>90.298300271499983</v>
      </c>
      <c r="C10" s="105">
        <v>30.194146328500011</v>
      </c>
      <c r="D10" s="105">
        <v>9.9550978942000086</v>
      </c>
      <c r="E10" s="105">
        <v>-18.820667100999998</v>
      </c>
      <c r="F10" s="210">
        <v>8.8510766526229521</v>
      </c>
      <c r="G10" s="210">
        <v>16.008002220277085</v>
      </c>
      <c r="H10" s="210">
        <v>25.298258531899997</v>
      </c>
      <c r="I10" s="210">
        <v>478.09045885732496</v>
      </c>
      <c r="J10" s="164">
        <v>75.096999999999994</v>
      </c>
      <c r="K10" s="164">
        <v>510.19499999999994</v>
      </c>
      <c r="L10" s="164">
        <v>669.01727212825017</v>
      </c>
      <c r="M10" s="164">
        <v>56.344178880370919</v>
      </c>
    </row>
    <row r="11" spans="1:19" ht="15">
      <c r="A11" s="41" t="s">
        <v>176</v>
      </c>
      <c r="B11" s="105">
        <v>-132.99544478325529</v>
      </c>
      <c r="C11" s="105">
        <v>-191.21732649295902</v>
      </c>
      <c r="D11" s="105">
        <v>-404.29972505570004</v>
      </c>
      <c r="E11" s="105">
        <v>-121.33832031615566</v>
      </c>
      <c r="F11" s="210">
        <v>-148.6813642996502</v>
      </c>
      <c r="G11" s="210">
        <v>-312.98328208813678</v>
      </c>
      <c r="H11" s="210">
        <v>-132.09132414327894</v>
      </c>
      <c r="I11" s="210">
        <v>-852.14466464013412</v>
      </c>
      <c r="J11" s="164">
        <v>-253.55706311891399</v>
      </c>
      <c r="K11" s="164">
        <v>-229.70286052014902</v>
      </c>
      <c r="L11" s="164">
        <v>-477.74810482990699</v>
      </c>
      <c r="M11" s="164">
        <v>-450.65789779164334</v>
      </c>
      <c r="P11" s="209"/>
      <c r="Q11" s="209"/>
      <c r="R11" s="209"/>
      <c r="S11" s="209"/>
    </row>
    <row r="12" spans="1:19" ht="15.75">
      <c r="A12" s="45" t="s">
        <v>119</v>
      </c>
      <c r="B12" s="212">
        <v>10734.0282336604</v>
      </c>
      <c r="C12" s="212">
        <v>10499.896460711199</v>
      </c>
      <c r="D12" s="212">
        <v>11496.104412910699</v>
      </c>
      <c r="E12" s="212">
        <v>10661.553472455202</v>
      </c>
      <c r="F12" s="213">
        <v>11489.629187497902</v>
      </c>
      <c r="G12" s="213">
        <v>11083.8360970257</v>
      </c>
      <c r="H12" s="213">
        <v>12200.392258848598</v>
      </c>
      <c r="I12" s="213">
        <v>10275.4066949384</v>
      </c>
      <c r="J12" s="173">
        <v>11283.3862915562</v>
      </c>
      <c r="K12" s="173">
        <v>12999.538743080402</v>
      </c>
      <c r="L12" s="173">
        <v>13167.685686182896</v>
      </c>
      <c r="M12" s="173">
        <v>11440.873695146503</v>
      </c>
      <c r="O12" s="129"/>
    </row>
    <row r="13" spans="1:19" ht="15">
      <c r="A13" s="59" t="s">
        <v>64</v>
      </c>
      <c r="B13" s="105">
        <v>-4071.5769013471399</v>
      </c>
      <c r="C13" s="105">
        <v>-4226.7439339822704</v>
      </c>
      <c r="D13" s="105">
        <v>-4550.1892900072908</v>
      </c>
      <c r="E13" s="105">
        <v>-4775.3582249263982</v>
      </c>
      <c r="F13" s="210">
        <v>-4761.8327758063706</v>
      </c>
      <c r="G13" s="210">
        <v>-4781.0720149195886</v>
      </c>
      <c r="H13" s="210">
        <v>-5010.2603485398413</v>
      </c>
      <c r="I13" s="210">
        <v>-5030.1744525308004</v>
      </c>
      <c r="J13" s="164">
        <v>-5108.6924688179797</v>
      </c>
      <c r="K13" s="164">
        <v>-5337.5097895722201</v>
      </c>
      <c r="L13" s="164">
        <v>-5222.6503835604999</v>
      </c>
      <c r="M13" s="164">
        <v>-5588.5374428393043</v>
      </c>
    </row>
    <row r="14" spans="1:19" ht="15">
      <c r="A14" s="59" t="s">
        <v>32</v>
      </c>
      <c r="B14" s="105">
        <v>-13.211794887162199</v>
      </c>
      <c r="C14" s="105">
        <v>0</v>
      </c>
      <c r="D14" s="105">
        <v>0</v>
      </c>
      <c r="E14" s="105">
        <v>-2117.7748385038672</v>
      </c>
      <c r="F14" s="210">
        <v>-128.44920663679201</v>
      </c>
      <c r="G14" s="210">
        <v>1.3661330235240143</v>
      </c>
      <c r="H14" s="210">
        <v>0</v>
      </c>
      <c r="I14" s="210">
        <v>-1031.611453840281</v>
      </c>
      <c r="J14" s="164">
        <v>0</v>
      </c>
      <c r="K14" s="164">
        <v>-379.71198734695292</v>
      </c>
      <c r="L14" s="164">
        <v>-47.164925491909969</v>
      </c>
      <c r="M14" s="164">
        <v>-467.91631020185906</v>
      </c>
      <c r="R14" s="209"/>
    </row>
    <row r="15" spans="1:19" ht="15.75">
      <c r="A15" s="62" t="s">
        <v>94</v>
      </c>
      <c r="B15" s="212">
        <v>6649.2395374260395</v>
      </c>
      <c r="C15" s="212">
        <v>6273.1517032115607</v>
      </c>
      <c r="D15" s="212">
        <v>6945.8432216213005</v>
      </c>
      <c r="E15" s="212">
        <v>3768.4204090247986</v>
      </c>
      <c r="F15" s="213">
        <v>6599.3472050547598</v>
      </c>
      <c r="G15" s="213">
        <v>6304.1302151295395</v>
      </c>
      <c r="H15" s="213">
        <v>7189.9853391430006</v>
      </c>
      <c r="I15" s="213">
        <v>4213.6207885673975</v>
      </c>
      <c r="J15" s="173">
        <v>6174.62613291253</v>
      </c>
      <c r="K15" s="173">
        <v>7282.3169661611701</v>
      </c>
      <c r="L15" s="173">
        <v>7897.870377130399</v>
      </c>
      <c r="M15" s="173">
        <v>5384.4199421054</v>
      </c>
      <c r="R15" s="185"/>
    </row>
    <row r="16" spans="1:19" ht="15">
      <c r="A16" s="59" t="s">
        <v>166</v>
      </c>
      <c r="B16" s="105">
        <v>428.47846614433894</v>
      </c>
      <c r="C16" s="105">
        <v>451.66777507517105</v>
      </c>
      <c r="D16" s="105">
        <v>-5122.4208901121901</v>
      </c>
      <c r="E16" s="105">
        <v>-2827.7270736827395</v>
      </c>
      <c r="F16" s="210">
        <v>4174.7821466370206</v>
      </c>
      <c r="G16" s="210">
        <v>-2078.9504873825508</v>
      </c>
      <c r="H16" s="210">
        <v>-2022.0318521999898</v>
      </c>
      <c r="I16" s="210">
        <v>1443.26248979605</v>
      </c>
      <c r="J16" s="156">
        <v>1117.1929209894602</v>
      </c>
      <c r="K16" s="156">
        <v>-558.87526735111032</v>
      </c>
      <c r="L16" s="156">
        <v>-4.2990610705902554</v>
      </c>
      <c r="M16" s="156">
        <v>-22.655335163719997</v>
      </c>
      <c r="R16" s="209"/>
    </row>
    <row r="17" spans="1:14" ht="15">
      <c r="A17" s="41" t="s">
        <v>167</v>
      </c>
      <c r="B17" s="105">
        <v>224.29972800000002</v>
      </c>
      <c r="C17" s="105">
        <v>0</v>
      </c>
      <c r="D17" s="105">
        <v>33.410623869999995</v>
      </c>
      <c r="E17" s="105">
        <v>-7.0157747100000165</v>
      </c>
      <c r="F17" s="210">
        <v>0</v>
      </c>
      <c r="G17" s="210">
        <v>-70.552000000000007</v>
      </c>
      <c r="H17" s="210">
        <v>-3237.7889173470403</v>
      </c>
      <c r="I17" s="210">
        <v>-4.5123600663596335</v>
      </c>
      <c r="J17" s="164">
        <v>0</v>
      </c>
      <c r="K17" s="164">
        <v>-5150.3982567734001</v>
      </c>
      <c r="L17" s="164">
        <v>0</v>
      </c>
      <c r="M17" s="164">
        <v>2.2291660000000775</v>
      </c>
    </row>
    <row r="18" spans="1:14" ht="15">
      <c r="A18" s="41" t="s">
        <v>137</v>
      </c>
      <c r="B18" s="105">
        <v>-524.71899482097604</v>
      </c>
      <c r="C18" s="105">
        <v>-497.21671737715394</v>
      </c>
      <c r="D18" s="105">
        <v>-668.37530766175996</v>
      </c>
      <c r="E18" s="105">
        <v>-893.30174329031001</v>
      </c>
      <c r="F18" s="210">
        <v>-937.36571023768204</v>
      </c>
      <c r="G18" s="210">
        <v>-361.82230705348786</v>
      </c>
      <c r="H18" s="210">
        <v>-220.00336589648009</v>
      </c>
      <c r="I18" s="210">
        <v>-1689.7789046952003</v>
      </c>
      <c r="J18" s="164">
        <v>-879.34565374886802</v>
      </c>
      <c r="K18" s="164">
        <v>827.21770191813425</v>
      </c>
      <c r="L18" s="164">
        <v>1152.391584318894</v>
      </c>
      <c r="M18" s="164">
        <v>-1263.883839649835</v>
      </c>
    </row>
    <row r="19" spans="1:14" ht="15.75">
      <c r="A19" s="63" t="s">
        <v>164</v>
      </c>
      <c r="B19" s="212">
        <v>6777.2987367494097</v>
      </c>
      <c r="C19" s="212">
        <v>6227.6027609095891</v>
      </c>
      <c r="D19" s="212">
        <v>1188.4576477173014</v>
      </c>
      <c r="E19" s="212">
        <v>40.37581734179912</v>
      </c>
      <c r="F19" s="213">
        <v>9836.7636414440803</v>
      </c>
      <c r="G19" s="213">
        <v>3792.8054206935194</v>
      </c>
      <c r="H19" s="213">
        <v>1710.1612036994993</v>
      </c>
      <c r="I19" s="213">
        <v>3962.5920136018995</v>
      </c>
      <c r="J19" s="173">
        <v>6412.4224001531293</v>
      </c>
      <c r="K19" s="173">
        <v>2400.2611439547309</v>
      </c>
      <c r="L19" s="173">
        <v>9045.9633137059118</v>
      </c>
      <c r="M19" s="173">
        <v>4100.1099332919002</v>
      </c>
      <c r="N19" s="200"/>
    </row>
    <row r="20" spans="1:14" ht="15">
      <c r="A20" s="56" t="s">
        <v>138</v>
      </c>
      <c r="B20" s="105">
        <v>-1849.57950076107</v>
      </c>
      <c r="C20" s="105">
        <v>-1721.6927067423803</v>
      </c>
      <c r="D20" s="105">
        <v>-1750.6024191006504</v>
      </c>
      <c r="E20" s="105">
        <v>-994.9988396064191</v>
      </c>
      <c r="F20" s="210">
        <v>-1601.1779250909901</v>
      </c>
      <c r="G20" s="210">
        <v>-1769.4091886106396</v>
      </c>
      <c r="H20" s="210">
        <v>-1643.1406418523206</v>
      </c>
      <c r="I20" s="210">
        <v>-910.10564182034977</v>
      </c>
      <c r="J20" s="164">
        <v>-1670.00471738697</v>
      </c>
      <c r="K20" s="164">
        <v>-1721.3453562459201</v>
      </c>
      <c r="L20" s="164">
        <v>-2432.480439903859</v>
      </c>
      <c r="M20" s="164">
        <v>-1029.7385323334611</v>
      </c>
      <c r="N20" s="200"/>
    </row>
    <row r="21" spans="1:14" ht="15.75">
      <c r="A21" s="45" t="s">
        <v>203</v>
      </c>
      <c r="B21" s="212">
        <v>4927.7192359882902</v>
      </c>
      <c r="C21" s="212">
        <v>4505.9100541672688</v>
      </c>
      <c r="D21" s="212">
        <v>-562.14477138344773</v>
      </c>
      <c r="E21" s="212">
        <v>-954.62302226468091</v>
      </c>
      <c r="F21" s="213">
        <v>8235.5857163530909</v>
      </c>
      <c r="G21" s="213">
        <v>2023.3962320828086</v>
      </c>
      <c r="H21" s="213">
        <v>67.020561847100907</v>
      </c>
      <c r="I21" s="213">
        <v>3052.4863717816988</v>
      </c>
      <c r="J21" s="166">
        <v>4742.4176827661604</v>
      </c>
      <c r="K21" s="166">
        <v>678.91578770883007</v>
      </c>
      <c r="L21" s="166">
        <v>6613.4828738019796</v>
      </c>
      <c r="M21" s="166">
        <v>3070.3714009583</v>
      </c>
      <c r="N21" s="200"/>
    </row>
    <row r="22" spans="1:14" s="208" customFormat="1" ht="15">
      <c r="A22" s="56" t="s">
        <v>204</v>
      </c>
      <c r="B22" s="105">
        <v>-110.3401715</v>
      </c>
      <c r="C22" s="105">
        <v>-177.95180650000003</v>
      </c>
      <c r="D22" s="105">
        <v>-486.84178500000002</v>
      </c>
      <c r="E22" s="105">
        <v>-438.22182980000002</v>
      </c>
      <c r="F22" s="210">
        <v>-3149.21992105445</v>
      </c>
      <c r="G22" s="210">
        <v>-219.36321296554979</v>
      </c>
      <c r="H22" s="210">
        <v>-4062.9178831539998</v>
      </c>
      <c r="I22" s="210">
        <v>-140.29002868200041</v>
      </c>
      <c r="J22" s="164">
        <v>119.59944542699999</v>
      </c>
      <c r="K22" s="164">
        <v>-45.077563823999995</v>
      </c>
      <c r="L22" s="164">
        <v>-117.419434763</v>
      </c>
      <c r="M22" s="164">
        <v>-163.97619873599999</v>
      </c>
      <c r="N22" s="200"/>
    </row>
    <row r="23" spans="1:14" s="208" customFormat="1" ht="15.75">
      <c r="A23" s="45" t="s">
        <v>209</v>
      </c>
      <c r="B23" s="212">
        <v>4817.3790644882902</v>
      </c>
      <c r="C23" s="212">
        <v>4327.9582476672695</v>
      </c>
      <c r="D23" s="212">
        <v>-1048.9865563834483</v>
      </c>
      <c r="E23" s="212">
        <v>-1392.8448520646816</v>
      </c>
      <c r="F23" s="213">
        <v>5086.3657952986414</v>
      </c>
      <c r="G23" s="213">
        <v>1804.0330191172579</v>
      </c>
      <c r="H23" s="213">
        <v>-3995.8973213068984</v>
      </c>
      <c r="I23" s="213">
        <v>2911.219589818219</v>
      </c>
      <c r="J23" s="166">
        <v>4862.0171281931607</v>
      </c>
      <c r="K23" s="166">
        <v>633.83822388482986</v>
      </c>
      <c r="L23" s="166">
        <v>6496.0634390389787</v>
      </c>
      <c r="M23" s="166">
        <v>2906.3952022223002</v>
      </c>
      <c r="N23" s="200"/>
    </row>
    <row r="24" spans="1:14" ht="15.75">
      <c r="A24" s="47"/>
      <c r="B24" s="105"/>
      <c r="C24" s="105"/>
      <c r="D24" s="105"/>
      <c r="E24" s="105"/>
      <c r="F24" s="210"/>
      <c r="G24" s="210"/>
      <c r="H24" s="210"/>
      <c r="I24" s="210"/>
      <c r="J24" s="164"/>
      <c r="K24" s="164"/>
      <c r="L24" s="164"/>
      <c r="M24" s="164"/>
      <c r="N24" s="200"/>
    </row>
    <row r="25" spans="1:14" ht="15.75">
      <c r="A25" s="47" t="s">
        <v>62</v>
      </c>
      <c r="B25" s="105"/>
      <c r="C25" s="105"/>
      <c r="D25" s="105"/>
      <c r="E25" s="105"/>
      <c r="F25" s="210"/>
      <c r="G25" s="210"/>
      <c r="H25" s="210"/>
      <c r="I25" s="210"/>
      <c r="J25" s="164"/>
      <c r="K25" s="164"/>
      <c r="L25" s="164"/>
      <c r="M25" s="164"/>
      <c r="N25" s="200"/>
    </row>
    <row r="26" spans="1:14" ht="15">
      <c r="A26" s="41" t="s">
        <v>65</v>
      </c>
      <c r="B26" s="105">
        <v>966.78508726208599</v>
      </c>
      <c r="C26" s="105">
        <v>870.06572463713394</v>
      </c>
      <c r="D26" s="105">
        <v>720.57798698636043</v>
      </c>
      <c r="E26" s="105">
        <v>731.7468352208989</v>
      </c>
      <c r="F26" s="210">
        <v>830.26632140945105</v>
      </c>
      <c r="G26" s="210">
        <v>693.44382314004895</v>
      </c>
      <c r="H26" s="210">
        <v>825.04539218928994</v>
      </c>
      <c r="I26" s="210">
        <v>624.77954439051018</v>
      </c>
      <c r="J26" s="164">
        <v>693.68528648386007</v>
      </c>
      <c r="K26" s="164">
        <v>800.77610365030989</v>
      </c>
      <c r="L26" s="164">
        <v>739.72770822857001</v>
      </c>
      <c r="M26" s="164">
        <v>680.8526405962707</v>
      </c>
      <c r="N26" s="200"/>
    </row>
    <row r="27" spans="1:14" ht="15">
      <c r="A27" s="44" t="s">
        <v>63</v>
      </c>
      <c r="B27" s="221">
        <v>3852.03397722618</v>
      </c>
      <c r="C27" s="221">
        <v>3456.4525230301902</v>
      </c>
      <c r="D27" s="221">
        <v>-1769.5645433697509</v>
      </c>
      <c r="E27" s="221">
        <v>-2124.5916872856592</v>
      </c>
      <c r="F27" s="222">
        <v>4256.0994738892005</v>
      </c>
      <c r="G27" s="222">
        <v>1110.59331677522</v>
      </c>
      <c r="H27" s="222">
        <v>-4820.9386022822237</v>
      </c>
      <c r="I27" s="222">
        <v>2286.4318134157929</v>
      </c>
      <c r="J27" s="438">
        <v>4168.3318417092996</v>
      </c>
      <c r="K27" s="438">
        <v>-166.93787976548992</v>
      </c>
      <c r="L27" s="438">
        <v>5756.3517308104001</v>
      </c>
      <c r="M27" s="438">
        <v>2225.5265616260513</v>
      </c>
      <c r="N27" s="200"/>
    </row>
    <row r="28" spans="1:14" ht="15.75">
      <c r="A28" s="379"/>
      <c r="B28" s="105"/>
      <c r="C28" s="105"/>
      <c r="D28" s="105"/>
      <c r="E28" s="105"/>
      <c r="F28" s="210"/>
      <c r="G28" s="210"/>
      <c r="H28" s="210"/>
      <c r="I28" s="210"/>
      <c r="J28" s="206"/>
      <c r="K28" s="206"/>
      <c r="L28" s="206"/>
      <c r="M28" s="164"/>
      <c r="N28" s="200"/>
    </row>
    <row r="29" spans="1:14" ht="15.75">
      <c r="A29" s="380" t="s">
        <v>56</v>
      </c>
      <c r="B29" s="105"/>
      <c r="C29" s="105"/>
      <c r="D29" s="105"/>
      <c r="E29" s="105"/>
      <c r="F29" s="210"/>
      <c r="G29" s="210"/>
      <c r="H29" s="210"/>
      <c r="I29" s="210"/>
      <c r="J29" s="164"/>
      <c r="K29" s="164"/>
      <c r="L29" s="164"/>
      <c r="M29" s="164"/>
    </row>
    <row r="30" spans="1:14" s="208" customFormat="1" ht="15">
      <c r="A30" s="70" t="s">
        <v>207</v>
      </c>
      <c r="B30" s="105"/>
      <c r="C30" s="105"/>
      <c r="D30" s="105"/>
      <c r="E30" s="105"/>
      <c r="F30" s="210"/>
      <c r="G30" s="210"/>
      <c r="H30" s="210"/>
      <c r="I30" s="210"/>
      <c r="J30" s="164"/>
      <c r="K30" s="164"/>
      <c r="L30" s="164"/>
      <c r="M30" s="164"/>
    </row>
    <row r="31" spans="1:14" ht="15">
      <c r="A31" s="80" t="s">
        <v>122</v>
      </c>
      <c r="B31" s="230">
        <v>2.6390175879416224</v>
      </c>
      <c r="C31" s="230">
        <v>2.42058336424508</v>
      </c>
      <c r="D31" s="230">
        <v>-0.85431809130872005</v>
      </c>
      <c r="E31" s="230">
        <v>-1.1231548426869176</v>
      </c>
      <c r="F31" s="231">
        <v>4.9320855108708237</v>
      </c>
      <c r="G31" s="231">
        <v>0.88577669383190805</v>
      </c>
      <c r="H31" s="231">
        <v>-0.50485641555243732</v>
      </c>
      <c r="I31" s="231">
        <v>1.6162435403524358</v>
      </c>
      <c r="J31" s="175">
        <v>2.6965338460258526</v>
      </c>
      <c r="K31" s="175">
        <v>-8.1161320201197984E-2</v>
      </c>
      <c r="L31" s="175">
        <v>3.9134039882797107</v>
      </c>
      <c r="M31" s="175">
        <v>1.5980688441431024</v>
      </c>
    </row>
    <row r="32" spans="1:14" ht="15">
      <c r="A32" s="381" t="s">
        <v>123</v>
      </c>
      <c r="B32" s="232">
        <v>2.6390175879416224</v>
      </c>
      <c r="C32" s="232">
        <v>2.42058336424508</v>
      </c>
      <c r="D32" s="232">
        <v>-0.85431809130872005</v>
      </c>
      <c r="E32" s="232">
        <v>-1.1231548426869176</v>
      </c>
      <c r="F32" s="233">
        <v>4.9320855108708237</v>
      </c>
      <c r="G32" s="233">
        <v>0.88577669383190805</v>
      </c>
      <c r="H32" s="233">
        <v>-0.50485641555243732</v>
      </c>
      <c r="I32" s="233">
        <v>1.6162435403524358</v>
      </c>
      <c r="J32" s="176">
        <v>2.6965338460258526</v>
      </c>
      <c r="K32" s="176">
        <v>-8.1161320201197984E-2</v>
      </c>
      <c r="L32" s="176">
        <v>3.9134039882797107</v>
      </c>
      <c r="M32" s="176">
        <v>1.5980688441431024</v>
      </c>
    </row>
    <row r="33" spans="1:13" s="208" customFormat="1" ht="15">
      <c r="A33" s="388" t="s">
        <v>211</v>
      </c>
      <c r="B33" s="230"/>
      <c r="C33" s="230"/>
      <c r="D33" s="230"/>
      <c r="E33" s="230"/>
      <c r="F33" s="231"/>
      <c r="G33" s="231"/>
      <c r="H33" s="231"/>
      <c r="I33" s="231"/>
      <c r="J33" s="175"/>
      <c r="K33" s="175"/>
      <c r="L33" s="175"/>
      <c r="M33" s="175"/>
    </row>
    <row r="34" spans="1:13" s="208" customFormat="1" ht="15">
      <c r="A34" s="388" t="s">
        <v>122</v>
      </c>
      <c r="B34" s="230">
        <v>-7.3488681864787117E-2</v>
      </c>
      <c r="C34" s="230">
        <v>-0.11851933450314295</v>
      </c>
      <c r="D34" s="230">
        <v>-0.32424601638715134</v>
      </c>
      <c r="E34" s="230">
        <v>-0.29186418870462866</v>
      </c>
      <c r="F34" s="231">
        <v>-2.0974411925816203</v>
      </c>
      <c r="G34" s="231">
        <v>-0.14610012972893408</v>
      </c>
      <c r="H34" s="231">
        <v>-2.7059816538155248</v>
      </c>
      <c r="I34" s="231">
        <v>-9.3435864259223012E-2</v>
      </c>
      <c r="J34" s="175">
        <v>7.9655536843077787E-2</v>
      </c>
      <c r="K34" s="175">
        <v>-3.002252671957803E-2</v>
      </c>
      <c r="L34" s="175">
        <v>-7.0000000000000284E-2</v>
      </c>
      <c r="M34" s="175">
        <v>-0.10966518169718067</v>
      </c>
    </row>
    <row r="35" spans="1:13" s="208" customFormat="1" ht="15">
      <c r="A35" s="389" t="s">
        <v>123</v>
      </c>
      <c r="B35" s="232">
        <v>-7.3488681864787117E-2</v>
      </c>
      <c r="C35" s="232">
        <v>-0.11851933450314295</v>
      </c>
      <c r="D35" s="232">
        <v>-0.32424601638715134</v>
      </c>
      <c r="E35" s="232">
        <v>-0.29186418870462866</v>
      </c>
      <c r="F35" s="233">
        <v>-2.0974411925816203</v>
      </c>
      <c r="G35" s="233">
        <v>-0.14610012972893408</v>
      </c>
      <c r="H35" s="233">
        <v>-2.7059816538155248</v>
      </c>
      <c r="I35" s="233">
        <v>-9.3435864259223012E-2</v>
      </c>
      <c r="J35" s="176">
        <v>7.9655536843077787E-2</v>
      </c>
      <c r="K35" s="176">
        <v>-3.002252671957803E-2</v>
      </c>
      <c r="L35" s="176">
        <v>-7.0000000000000284E-2</v>
      </c>
      <c r="M35" s="176">
        <v>-0.10966518169718067</v>
      </c>
    </row>
    <row r="36" spans="1:13" s="208" customFormat="1" ht="15">
      <c r="A36" s="70" t="s">
        <v>208</v>
      </c>
      <c r="B36" s="105"/>
      <c r="C36" s="105"/>
      <c r="D36" s="105"/>
      <c r="E36" s="105"/>
      <c r="F36" s="210"/>
      <c r="G36" s="210"/>
      <c r="H36" s="210"/>
      <c r="I36" s="210"/>
      <c r="J36" s="164"/>
      <c r="K36" s="164"/>
      <c r="L36" s="164"/>
      <c r="M36" s="164"/>
    </row>
    <row r="37" spans="1:13" s="208" customFormat="1" ht="15">
      <c r="A37" s="70" t="s">
        <v>122</v>
      </c>
      <c r="B37" s="230">
        <v>2.5655289060768354</v>
      </c>
      <c r="C37" s="230">
        <v>2.302064029741937</v>
      </c>
      <c r="D37" s="230">
        <v>-1.1785641076958715</v>
      </c>
      <c r="E37" s="230">
        <v>-1.4150190313915463</v>
      </c>
      <c r="F37" s="231">
        <v>2.8346443182892038</v>
      </c>
      <c r="G37" s="231">
        <v>0.73967656410297411</v>
      </c>
      <c r="H37" s="231">
        <v>-3.2108380693679619</v>
      </c>
      <c r="I37" s="231">
        <v>1.5228076760932125</v>
      </c>
      <c r="J37" s="175">
        <v>2.7761893828689299</v>
      </c>
      <c r="K37" s="175">
        <v>-0.11118384692077603</v>
      </c>
      <c r="L37" s="175">
        <v>3.8351732109221768</v>
      </c>
      <c r="M37" s="175">
        <v>1.4884036624459218</v>
      </c>
    </row>
    <row r="38" spans="1:13" s="208" customFormat="1" ht="15">
      <c r="A38" s="381" t="s">
        <v>123</v>
      </c>
      <c r="B38" s="232">
        <v>2.5655289060768354</v>
      </c>
      <c r="C38" s="232">
        <v>2.302064029741937</v>
      </c>
      <c r="D38" s="232">
        <v>-1.1785641076958715</v>
      </c>
      <c r="E38" s="232">
        <v>-1.4150190313915463</v>
      </c>
      <c r="F38" s="233">
        <v>2.8346443182892038</v>
      </c>
      <c r="G38" s="233">
        <v>0.73967656410297411</v>
      </c>
      <c r="H38" s="233">
        <v>-3.2108380693679619</v>
      </c>
      <c r="I38" s="233">
        <v>1.5228076760932125</v>
      </c>
      <c r="J38" s="176">
        <v>2.7761893828689299</v>
      </c>
      <c r="K38" s="176">
        <v>-0.11118384692077603</v>
      </c>
      <c r="L38" s="176">
        <v>3.8351732109221768</v>
      </c>
      <c r="M38" s="176">
        <v>1.4884036624459218</v>
      </c>
    </row>
    <row r="39" spans="1:13" ht="15">
      <c r="A39" s="40"/>
      <c r="B39" s="40"/>
      <c r="C39" s="40"/>
      <c r="D39" s="40"/>
      <c r="E39" s="40"/>
      <c r="F39" s="40"/>
      <c r="G39" s="40"/>
      <c r="H39" s="40"/>
      <c r="I39" s="40"/>
      <c r="J39" s="40"/>
      <c r="K39" s="40"/>
      <c r="L39" s="40"/>
      <c r="M39" s="40"/>
    </row>
    <row r="40" spans="1:13" ht="15">
      <c r="A40" s="40"/>
      <c r="B40" s="40"/>
      <c r="C40" s="40"/>
      <c r="D40" s="40"/>
      <c r="E40" s="40"/>
      <c r="F40" s="40"/>
      <c r="G40" s="40"/>
      <c r="H40" s="40"/>
      <c r="I40" s="40"/>
      <c r="J40" s="40"/>
      <c r="K40" s="40"/>
      <c r="L40" s="40"/>
      <c r="M40" s="40"/>
    </row>
    <row r="41" spans="1:13" ht="15.75">
      <c r="A41" s="82" t="s">
        <v>186</v>
      </c>
      <c r="B41" s="234"/>
      <c r="C41" s="234"/>
      <c r="D41" s="234"/>
      <c r="E41" s="234"/>
      <c r="F41" s="99"/>
      <c r="G41" s="99"/>
      <c r="H41" s="99"/>
      <c r="I41" s="99"/>
      <c r="J41" s="177"/>
      <c r="K41" s="177"/>
      <c r="L41" s="177"/>
      <c r="M41" s="177"/>
    </row>
    <row r="42" spans="1:13" ht="15">
      <c r="A42" s="64" t="s">
        <v>80</v>
      </c>
      <c r="B42" s="227"/>
      <c r="C42" s="227"/>
      <c r="D42" s="227"/>
      <c r="E42" s="227"/>
      <c r="F42" s="98"/>
      <c r="G42" s="98"/>
      <c r="H42" s="98"/>
      <c r="I42" s="98"/>
      <c r="J42" s="174"/>
      <c r="K42" s="174"/>
      <c r="L42" s="174"/>
      <c r="M42" s="174"/>
    </row>
    <row r="43" spans="1:13" ht="15">
      <c r="A43" s="41" t="s">
        <v>81</v>
      </c>
      <c r="B43" s="227">
        <v>1501458030</v>
      </c>
      <c r="C43" s="227">
        <v>1501458030</v>
      </c>
      <c r="D43" s="227">
        <v>1501458030</v>
      </c>
      <c r="E43" s="227">
        <v>1501458030</v>
      </c>
      <c r="F43" s="100">
        <v>1501458030</v>
      </c>
      <c r="G43" s="100">
        <v>1501458030</v>
      </c>
      <c r="H43" s="100">
        <v>1501458030</v>
      </c>
      <c r="I43" s="100">
        <v>1501458030</v>
      </c>
      <c r="J43" s="178">
        <v>1501458030</v>
      </c>
      <c r="K43" s="178">
        <v>1501458030</v>
      </c>
      <c r="L43" s="178">
        <v>1500936571.63043</v>
      </c>
      <c r="M43" s="178">
        <v>1495243943.4130399</v>
      </c>
    </row>
    <row r="44" spans="1:13" ht="15">
      <c r="A44" s="59" t="s">
        <v>82</v>
      </c>
      <c r="B44" s="227">
        <v>1501458030</v>
      </c>
      <c r="C44" s="227">
        <v>1501458030</v>
      </c>
      <c r="D44" s="227">
        <v>1501458030</v>
      </c>
      <c r="E44" s="227">
        <v>1501458030</v>
      </c>
      <c r="F44" s="100">
        <v>1501458030</v>
      </c>
      <c r="G44" s="100">
        <v>1501458030</v>
      </c>
      <c r="H44" s="100">
        <v>1501458030</v>
      </c>
      <c r="I44" s="100">
        <v>1501458030</v>
      </c>
      <c r="J44" s="178">
        <v>1501458030</v>
      </c>
      <c r="K44" s="178">
        <v>1501458030</v>
      </c>
      <c r="L44" s="178">
        <v>1501282300.4395602</v>
      </c>
      <c r="M44" s="178">
        <v>1499760303.5999999</v>
      </c>
    </row>
    <row r="45" spans="1:13" ht="15">
      <c r="A45" s="64" t="s">
        <v>83</v>
      </c>
      <c r="B45" s="227"/>
      <c r="C45" s="227"/>
      <c r="D45" s="227"/>
      <c r="E45" s="227"/>
      <c r="F45" s="100"/>
      <c r="G45" s="100"/>
      <c r="H45" s="100"/>
      <c r="I45" s="100"/>
      <c r="J45" s="178"/>
      <c r="K45" s="178"/>
      <c r="L45" s="178"/>
      <c r="M45" s="178"/>
    </row>
    <row r="46" spans="1:13" ht="15">
      <c r="A46" s="41" t="s">
        <v>81</v>
      </c>
      <c r="B46" s="227">
        <v>1501458030</v>
      </c>
      <c r="C46" s="227">
        <v>1501458030</v>
      </c>
      <c r="D46" s="227">
        <v>1501458030</v>
      </c>
      <c r="E46" s="227">
        <v>1501458030</v>
      </c>
      <c r="F46" s="100">
        <v>1501458030</v>
      </c>
      <c r="G46" s="100">
        <v>1501458030</v>
      </c>
      <c r="H46" s="100">
        <v>1501458030</v>
      </c>
      <c r="I46" s="100">
        <v>1501458030</v>
      </c>
      <c r="J46" s="178">
        <v>1501458030</v>
      </c>
      <c r="K46" s="178">
        <v>1501458030</v>
      </c>
      <c r="L46" s="178">
        <v>1500936571.63043</v>
      </c>
      <c r="M46" s="178">
        <v>1495243943.4130399</v>
      </c>
    </row>
    <row r="47" spans="1:13" ht="15">
      <c r="A47" s="59" t="s">
        <v>82</v>
      </c>
      <c r="B47" s="227">
        <v>1501458030</v>
      </c>
      <c r="C47" s="227">
        <v>1501458030</v>
      </c>
      <c r="D47" s="227">
        <v>1501458030</v>
      </c>
      <c r="E47" s="227">
        <v>1501458030</v>
      </c>
      <c r="F47" s="100">
        <v>1501458030</v>
      </c>
      <c r="G47" s="100">
        <v>1501458030</v>
      </c>
      <c r="H47" s="100">
        <v>1501458030</v>
      </c>
      <c r="I47" s="100">
        <v>1501458030</v>
      </c>
      <c r="J47" s="178">
        <v>1501458030</v>
      </c>
      <c r="K47" s="178">
        <v>1501458030</v>
      </c>
      <c r="L47" s="178">
        <v>1501282300.4395602</v>
      </c>
      <c r="M47" s="178">
        <v>1499760303.5999999</v>
      </c>
    </row>
    <row r="48" spans="1:13" ht="15">
      <c r="A48" s="64" t="s">
        <v>84</v>
      </c>
      <c r="B48" s="227"/>
      <c r="C48" s="227"/>
      <c r="D48" s="227"/>
      <c r="E48" s="227"/>
      <c r="F48" s="100"/>
      <c r="G48" s="100"/>
      <c r="H48" s="100"/>
      <c r="I48" s="100"/>
      <c r="J48" s="178"/>
      <c r="K48" s="178"/>
      <c r="L48" s="178"/>
      <c r="M48" s="178"/>
    </row>
    <row r="49" spans="1:13" ht="15">
      <c r="A49" s="41"/>
      <c r="B49" s="227"/>
      <c r="C49" s="227"/>
      <c r="D49" s="227"/>
      <c r="E49" s="227"/>
      <c r="F49" s="100"/>
      <c r="G49" s="100"/>
      <c r="H49" s="100"/>
      <c r="I49" s="100"/>
      <c r="J49" s="178"/>
      <c r="K49" s="178"/>
      <c r="L49" s="178"/>
      <c r="M49" s="178"/>
    </row>
    <row r="50" spans="1:13" ht="15">
      <c r="A50" s="65" t="s">
        <v>303</v>
      </c>
      <c r="B50" s="264">
        <v>1501458030</v>
      </c>
      <c r="C50" s="264">
        <v>1501458030</v>
      </c>
      <c r="D50" s="264">
        <v>1501458030</v>
      </c>
      <c r="E50" s="264">
        <v>1501458030</v>
      </c>
      <c r="F50" s="101">
        <v>1501458030</v>
      </c>
      <c r="G50" s="101">
        <v>1501458030</v>
      </c>
      <c r="H50" s="101">
        <v>1501458030</v>
      </c>
      <c r="I50" s="101">
        <v>1501458030</v>
      </c>
      <c r="J50" s="179">
        <v>1501458030</v>
      </c>
      <c r="K50" s="179">
        <v>1501458030</v>
      </c>
      <c r="L50" s="179">
        <v>1498530939</v>
      </c>
      <c r="M50" s="179">
        <v>1492719437</v>
      </c>
    </row>
    <row r="51" spans="1:13" ht="30" customHeight="1">
      <c r="A51" s="291" t="s">
        <v>136</v>
      </c>
    </row>
    <row r="52" spans="1:13">
      <c r="A52" s="18"/>
    </row>
    <row r="53" spans="1:13">
      <c r="D53" s="208"/>
      <c r="E53" s="208"/>
      <c r="F53" s="129"/>
      <c r="G53" s="129"/>
      <c r="H53" s="129"/>
      <c r="I53" s="451"/>
      <c r="J53" s="451"/>
      <c r="K53" s="451"/>
      <c r="L53" s="451"/>
      <c r="M53" s="451"/>
    </row>
    <row r="54" spans="1:13">
      <c r="A54" s="383"/>
      <c r="B54" s="127"/>
      <c r="F54" s="419"/>
      <c r="G54" s="419"/>
      <c r="H54" s="419"/>
      <c r="I54" s="452"/>
      <c r="J54" s="452"/>
      <c r="K54" s="452"/>
      <c r="L54" s="452"/>
      <c r="M54" s="452"/>
    </row>
    <row r="55" spans="1:13">
      <c r="A55" s="383"/>
      <c r="B55" s="385"/>
      <c r="C55" s="385"/>
      <c r="D55" s="385"/>
      <c r="E55" s="385"/>
      <c r="F55" s="385"/>
      <c r="G55" s="385"/>
      <c r="H55" s="385"/>
      <c r="I55" s="385"/>
    </row>
    <row r="56" spans="1:13">
      <c r="A56" s="383"/>
      <c r="B56" s="385"/>
      <c r="C56" s="385"/>
      <c r="D56" s="385"/>
      <c r="E56" s="385"/>
      <c r="F56" s="385"/>
      <c r="G56" s="385"/>
      <c r="H56" s="385"/>
      <c r="I56" s="385"/>
    </row>
    <row r="57" spans="1:13">
      <c r="A57" s="383"/>
      <c r="B57" s="385"/>
      <c r="C57" s="385"/>
      <c r="D57" s="385"/>
      <c r="E57" s="385"/>
      <c r="F57" s="385"/>
      <c r="G57" s="385"/>
      <c r="H57" s="385"/>
      <c r="I57" s="385"/>
      <c r="K57" s="148"/>
    </row>
    <row r="58" spans="1:13">
      <c r="A58" s="384"/>
      <c r="B58" s="386"/>
      <c r="C58" s="386"/>
      <c r="D58" s="386"/>
      <c r="E58" s="386"/>
      <c r="F58" s="386"/>
      <c r="G58" s="386"/>
      <c r="H58" s="386"/>
      <c r="I58" s="386"/>
    </row>
    <row r="59" spans="1:13">
      <c r="A59" s="383"/>
      <c r="B59" s="385"/>
      <c r="C59" s="386"/>
      <c r="D59" s="386"/>
      <c r="E59" s="386"/>
      <c r="F59" s="386"/>
      <c r="G59" s="386"/>
      <c r="H59" s="386"/>
      <c r="I59" s="386"/>
    </row>
    <row r="60" spans="1:13">
      <c r="A60" s="383"/>
      <c r="B60" s="385"/>
      <c r="C60" s="385"/>
      <c r="D60" s="385"/>
      <c r="E60" s="385"/>
      <c r="F60" s="385"/>
      <c r="G60" s="385"/>
      <c r="H60" s="385"/>
      <c r="I60" s="385"/>
    </row>
    <row r="61" spans="1:13">
      <c r="A61" s="383"/>
      <c r="B61" s="385"/>
      <c r="C61" s="385"/>
      <c r="D61" s="385"/>
      <c r="E61" s="385"/>
      <c r="F61" s="385"/>
      <c r="G61" s="385"/>
      <c r="H61" s="385"/>
      <c r="I61" s="385"/>
    </row>
    <row r="62" spans="1:13">
      <c r="A62" s="383"/>
      <c r="B62" s="385"/>
      <c r="C62" s="385"/>
      <c r="D62" s="385"/>
      <c r="E62" s="385"/>
      <c r="F62" s="385"/>
      <c r="G62" s="385"/>
      <c r="H62" s="385"/>
      <c r="I62" s="385"/>
    </row>
    <row r="63" spans="1:13">
      <c r="A63" s="384"/>
      <c r="B63" s="386"/>
      <c r="C63" s="386"/>
      <c r="D63" s="386"/>
      <c r="E63" s="386"/>
      <c r="F63" s="386"/>
      <c r="G63" s="386"/>
      <c r="H63" s="386"/>
      <c r="I63" s="386"/>
    </row>
    <row r="64" spans="1:13">
      <c r="A64" s="383"/>
      <c r="B64" s="385"/>
      <c r="C64" s="386"/>
      <c r="D64" s="386"/>
      <c r="E64" s="386"/>
      <c r="F64" s="386"/>
      <c r="G64" s="386"/>
      <c r="H64" s="386"/>
      <c r="I64" s="386"/>
    </row>
    <row r="65" spans="1:9">
      <c r="A65" s="383"/>
      <c r="B65" s="385"/>
      <c r="C65" s="385"/>
      <c r="D65" s="385"/>
      <c r="E65" s="385"/>
      <c r="F65" s="385"/>
      <c r="G65" s="385"/>
      <c r="H65" s="385"/>
      <c r="I65" s="385"/>
    </row>
    <row r="66" spans="1:9">
      <c r="A66" s="383"/>
      <c r="B66" s="385"/>
      <c r="C66" s="385"/>
      <c r="D66" s="385"/>
      <c r="E66" s="385"/>
      <c r="F66" s="385"/>
      <c r="G66" s="385"/>
      <c r="H66" s="385"/>
      <c r="I66" s="385"/>
    </row>
    <row r="67" spans="1:9">
      <c r="A67" s="383"/>
      <c r="B67" s="385"/>
      <c r="C67" s="385"/>
      <c r="D67" s="385"/>
      <c r="E67" s="385"/>
      <c r="F67" s="385"/>
      <c r="G67" s="385"/>
      <c r="H67" s="385"/>
      <c r="I67" s="385"/>
    </row>
    <row r="69" spans="1:9">
      <c r="B69" s="129"/>
      <c r="C69" s="129"/>
      <c r="D69" s="129"/>
      <c r="E69" s="129"/>
      <c r="F69" s="129"/>
      <c r="G69" s="129"/>
      <c r="H69" s="129"/>
      <c r="I69" s="129"/>
    </row>
    <row r="70" spans="1:9">
      <c r="B70" s="129"/>
      <c r="C70" s="129"/>
      <c r="D70" s="129"/>
      <c r="E70" s="129"/>
      <c r="F70" s="129"/>
      <c r="G70" s="129"/>
      <c r="H70" s="129"/>
      <c r="I70" s="129"/>
    </row>
    <row r="71" spans="1:9">
      <c r="B71" s="129"/>
      <c r="C71" s="129"/>
      <c r="D71" s="129"/>
      <c r="E71" s="129"/>
      <c r="F71" s="129"/>
      <c r="G71" s="129"/>
      <c r="H71" s="129"/>
      <c r="I71" s="129"/>
    </row>
    <row r="73" spans="1:9">
      <c r="B73" s="129"/>
      <c r="C73" s="129"/>
      <c r="D73" s="129"/>
      <c r="E73" s="129"/>
      <c r="F73" s="129"/>
      <c r="G73" s="129"/>
      <c r="H73" s="129"/>
      <c r="I73" s="129"/>
    </row>
    <row r="74" spans="1:9">
      <c r="B74" s="129"/>
      <c r="C74" s="129"/>
      <c r="D74" s="129"/>
      <c r="E74" s="129"/>
      <c r="F74" s="129"/>
      <c r="G74" s="129"/>
      <c r="H74" s="129"/>
      <c r="I74" s="129"/>
    </row>
    <row r="75" spans="1:9">
      <c r="B75" s="129"/>
      <c r="C75" s="129"/>
      <c r="D75" s="129"/>
      <c r="E75" s="129"/>
      <c r="F75" s="129"/>
      <c r="G75" s="129"/>
      <c r="H75" s="129"/>
      <c r="I75" s="129"/>
    </row>
  </sheetData>
  <mergeCells count="3">
    <mergeCell ref="B4:E4"/>
    <mergeCell ref="F4:I4"/>
    <mergeCell ref="J4:M4"/>
  </mergeCells>
  <phoneticPr fontId="14" type="noConversion"/>
  <pageMargins left="0.4" right="0.36" top="0.984251969" bottom="0.984251969" header="0.5" footer="0.5"/>
  <pageSetup paperSize="9" scale="60" orientation="landscape" r:id="rId1"/>
  <headerFooter alignWithMargins="0"/>
  <customProperties>
    <customPr name="ConnName"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P51"/>
  <sheetViews>
    <sheetView showGridLines="0" view="pageBreakPreview" zoomScale="70" zoomScaleNormal="70" zoomScaleSheetLayoutView="70" workbookViewId="0"/>
  </sheetViews>
  <sheetFormatPr defaultColWidth="9.140625" defaultRowHeight="12.75"/>
  <cols>
    <col min="1" max="1" width="76.7109375" style="208" customWidth="1"/>
    <col min="2" max="9" width="11" style="208" bestFit="1" customWidth="1"/>
    <col min="10" max="13" width="11" style="208" customWidth="1"/>
    <col min="14" max="16384" width="9.140625" style="208"/>
  </cols>
  <sheetData>
    <row r="1" spans="1:13" ht="12.95" customHeight="1"/>
    <row r="2" spans="1:13" ht="12.95" customHeight="1" thickBot="1"/>
    <row r="3" spans="1:13" s="391" customFormat="1" ht="16.5" thickBot="1">
      <c r="A3" s="390" t="s">
        <v>256</v>
      </c>
      <c r="B3" s="296"/>
      <c r="C3" s="296"/>
      <c r="D3" s="296"/>
      <c r="E3" s="296"/>
      <c r="F3" s="296"/>
      <c r="G3" s="296"/>
      <c r="H3" s="296"/>
      <c r="I3" s="296"/>
      <c r="J3" s="296"/>
      <c r="K3" s="296"/>
      <c r="L3" s="296"/>
      <c r="M3" s="296"/>
    </row>
    <row r="4" spans="1:13" s="391" customFormat="1" ht="16.5" thickBot="1">
      <c r="A4" s="392" t="s">
        <v>27</v>
      </c>
      <c r="B4" s="453">
        <v>2015</v>
      </c>
      <c r="C4" s="454"/>
      <c r="D4" s="454"/>
      <c r="E4" s="455"/>
      <c r="F4" s="456">
        <v>2016</v>
      </c>
      <c r="G4" s="457"/>
      <c r="H4" s="457"/>
      <c r="I4" s="458"/>
      <c r="J4" s="459">
        <v>2017</v>
      </c>
      <c r="K4" s="460"/>
      <c r="L4" s="460"/>
      <c r="M4" s="461"/>
    </row>
    <row r="5" spans="1:13" s="391" customFormat="1" ht="16.5" thickBot="1">
      <c r="A5" s="393" t="s">
        <v>115</v>
      </c>
      <c r="B5" s="309" t="s">
        <v>212</v>
      </c>
      <c r="C5" s="309" t="s">
        <v>213</v>
      </c>
      <c r="D5" s="309" t="s">
        <v>214</v>
      </c>
      <c r="E5" s="310" t="s">
        <v>215</v>
      </c>
      <c r="F5" s="394" t="s">
        <v>212</v>
      </c>
      <c r="G5" s="394" t="s">
        <v>213</v>
      </c>
      <c r="H5" s="394" t="s">
        <v>214</v>
      </c>
      <c r="I5" s="394" t="s">
        <v>215</v>
      </c>
      <c r="J5" s="395" t="s">
        <v>212</v>
      </c>
      <c r="K5" s="395" t="s">
        <v>213</v>
      </c>
      <c r="L5" s="396" t="s">
        <v>214</v>
      </c>
      <c r="M5" s="397" t="s">
        <v>215</v>
      </c>
    </row>
    <row r="6" spans="1:13" s="391" customFormat="1" ht="15">
      <c r="A6" s="398" t="s">
        <v>257</v>
      </c>
      <c r="B6" s="52">
        <v>2830.5622882928201</v>
      </c>
      <c r="C6" s="52">
        <v>2122.63462555551</v>
      </c>
      <c r="D6" s="52">
        <v>2820.1022509956797</v>
      </c>
      <c r="E6" s="52">
        <v>3365.9831443610101</v>
      </c>
      <c r="F6" s="399">
        <v>2271.1897782687602</v>
      </c>
      <c r="G6" s="399">
        <v>2115.1901848805401</v>
      </c>
      <c r="H6" s="399">
        <v>1218.2505568285899</v>
      </c>
      <c r="I6" s="399">
        <v>2162.7302216747798</v>
      </c>
      <c r="J6" s="400">
        <v>1824.76299411678</v>
      </c>
      <c r="K6" s="400">
        <v>1521.7554625350699</v>
      </c>
      <c r="L6" s="400">
        <v>1595.3665901981101</v>
      </c>
      <c r="M6" s="400">
        <v>1917.0950888550701</v>
      </c>
    </row>
    <row r="7" spans="1:13" s="391" customFormat="1" ht="15">
      <c r="A7" s="398" t="s">
        <v>258</v>
      </c>
      <c r="B7" s="52">
        <v>22534.902173055802</v>
      </c>
      <c r="C7" s="52">
        <v>22280.076613554698</v>
      </c>
      <c r="D7" s="52">
        <v>23565.136456279</v>
      </c>
      <c r="E7" s="52">
        <v>23968.242708917802</v>
      </c>
      <c r="F7" s="399">
        <v>25829.117975788202</v>
      </c>
      <c r="G7" s="399">
        <v>25783.1489684396</v>
      </c>
      <c r="H7" s="399">
        <v>25040.471524642799</v>
      </c>
      <c r="I7" s="399">
        <v>24518.7125048577</v>
      </c>
      <c r="J7" s="400">
        <v>24786.054962630002</v>
      </c>
      <c r="K7" s="400">
        <v>27405.693181848899</v>
      </c>
      <c r="L7" s="400">
        <v>27022.927357092998</v>
      </c>
      <c r="M7" s="400">
        <v>26445.925114772203</v>
      </c>
    </row>
    <row r="8" spans="1:13" s="391" customFormat="1" ht="15">
      <c r="A8" s="398" t="s">
        <v>259</v>
      </c>
      <c r="B8" s="52">
        <v>41515.944892155996</v>
      </c>
      <c r="C8" s="52">
        <v>38943.180291979304</v>
      </c>
      <c r="D8" s="52">
        <v>39731.878107254306</v>
      </c>
      <c r="E8" s="52">
        <v>40495.389427439906</v>
      </c>
      <c r="F8" s="399">
        <v>37956.356318818296</v>
      </c>
      <c r="G8" s="399">
        <v>40085.150217691596</v>
      </c>
      <c r="H8" s="399">
        <v>33763.021904381501</v>
      </c>
      <c r="I8" s="399">
        <v>33056.663942099898</v>
      </c>
      <c r="J8" s="400">
        <v>31681.839808351298</v>
      </c>
      <c r="K8" s="400">
        <v>31731.986911374901</v>
      </c>
      <c r="L8" s="400">
        <v>30214.205699308899</v>
      </c>
      <c r="M8" s="400">
        <v>30600.721165446401</v>
      </c>
    </row>
    <row r="9" spans="1:13" s="391" customFormat="1" ht="15">
      <c r="A9" s="398" t="s">
        <v>260</v>
      </c>
      <c r="B9" s="52">
        <v>62393.411997546405</v>
      </c>
      <c r="C9" s="52">
        <v>64369.026163680493</v>
      </c>
      <c r="D9" s="52">
        <v>67399.642448422397</v>
      </c>
      <c r="E9" s="52">
        <v>69211.183288168002</v>
      </c>
      <c r="F9" s="399">
        <v>68155.637295236302</v>
      </c>
      <c r="G9" s="399">
        <v>69447.378129544697</v>
      </c>
      <c r="H9" s="399">
        <v>68167.922224683003</v>
      </c>
      <c r="I9" s="399">
        <v>72016.4813952353</v>
      </c>
      <c r="J9" s="400">
        <v>73215.774028860498</v>
      </c>
      <c r="K9" s="400">
        <v>73383.177001807606</v>
      </c>
      <c r="L9" s="400">
        <v>71437.511345228108</v>
      </c>
      <c r="M9" s="400">
        <v>75556.680870593089</v>
      </c>
    </row>
    <row r="10" spans="1:13" s="391" customFormat="1" ht="15">
      <c r="A10" s="398" t="s">
        <v>168</v>
      </c>
      <c r="B10" s="52">
        <v>25632.181646069199</v>
      </c>
      <c r="C10" s="52">
        <v>27632.822313107299</v>
      </c>
      <c r="D10" s="52">
        <v>23065.337538850898</v>
      </c>
      <c r="E10" s="52">
        <v>19400.276764895803</v>
      </c>
      <c r="F10" s="399">
        <v>22475.983566290499</v>
      </c>
      <c r="G10" s="399">
        <v>20923.508848759499</v>
      </c>
      <c r="H10" s="399">
        <v>13712.210912569099</v>
      </c>
      <c r="I10" s="399">
        <v>15773.4804045776</v>
      </c>
      <c r="J10" s="400">
        <v>14100.3512741594</v>
      </c>
      <c r="K10" s="400">
        <v>442.15764664794301</v>
      </c>
      <c r="L10" s="400">
        <v>442.31499234455003</v>
      </c>
      <c r="M10" s="400">
        <v>480.299971969826</v>
      </c>
    </row>
    <row r="11" spans="1:13" s="391" customFormat="1" ht="15">
      <c r="A11" s="398" t="s">
        <v>261</v>
      </c>
      <c r="B11" s="401">
        <v>6148.0671741817787</v>
      </c>
      <c r="C11" s="401">
        <v>4020.1723758267181</v>
      </c>
      <c r="D11" s="401">
        <v>5816.013599952712</v>
      </c>
      <c r="E11" s="401">
        <v>6154.7465435435006</v>
      </c>
      <c r="F11" s="399">
        <v>5667.8842219439393</v>
      </c>
      <c r="G11" s="399">
        <v>5525.6660702940717</v>
      </c>
      <c r="H11" s="399">
        <v>5873.1467238689947</v>
      </c>
      <c r="I11" s="399">
        <v>5799.5451088177215</v>
      </c>
      <c r="J11" s="400">
        <v>5069.1623020010011</v>
      </c>
      <c r="K11" s="400">
        <v>17024.14857853757</v>
      </c>
      <c r="L11" s="400">
        <v>13869.227849030358</v>
      </c>
      <c r="M11" s="400">
        <v>13297.096851815411</v>
      </c>
    </row>
    <row r="12" spans="1:13" s="391" customFormat="1" ht="15.75">
      <c r="A12" s="402" t="s">
        <v>262</v>
      </c>
      <c r="B12" s="403">
        <v>161055.07017130201</v>
      </c>
      <c r="C12" s="403">
        <v>159367.91238370401</v>
      </c>
      <c r="D12" s="403">
        <v>162398.110401755</v>
      </c>
      <c r="E12" s="403">
        <v>162595.821877326</v>
      </c>
      <c r="F12" s="404">
        <v>162356.169156346</v>
      </c>
      <c r="G12" s="404">
        <v>163880.04241960999</v>
      </c>
      <c r="H12" s="404">
        <v>147775.02384697399</v>
      </c>
      <c r="I12" s="404">
        <v>153327.61357726299</v>
      </c>
      <c r="J12" s="405">
        <v>150677.94537011898</v>
      </c>
      <c r="K12" s="405">
        <v>151508.91878275201</v>
      </c>
      <c r="L12" s="405">
        <v>144581.55383320301</v>
      </c>
      <c r="M12" s="405">
        <v>148297.81906345199</v>
      </c>
    </row>
    <row r="13" spans="1:13" s="391" customFormat="1" ht="15">
      <c r="A13" s="398"/>
      <c r="B13" s="52"/>
      <c r="C13" s="52"/>
      <c r="D13" s="52"/>
      <c r="E13" s="52"/>
      <c r="F13" s="399"/>
      <c r="G13" s="399"/>
      <c r="H13" s="399"/>
      <c r="I13" s="399"/>
      <c r="J13" s="400"/>
      <c r="K13" s="400"/>
      <c r="L13" s="400"/>
      <c r="M13" s="400"/>
    </row>
    <row r="14" spans="1:13" s="391" customFormat="1" ht="15">
      <c r="A14" s="398" t="s">
        <v>216</v>
      </c>
      <c r="B14" s="52">
        <v>310.099118113918</v>
      </c>
      <c r="C14" s="52">
        <v>207.28101100787899</v>
      </c>
      <c r="D14" s="52">
        <v>539.87909048958397</v>
      </c>
      <c r="E14" s="52">
        <v>770.10678090032604</v>
      </c>
      <c r="F14" s="399">
        <v>1002.3167465584</v>
      </c>
      <c r="G14" s="399">
        <v>868.33952928856297</v>
      </c>
      <c r="H14" s="399">
        <v>802.19028869324302</v>
      </c>
      <c r="I14" s="399">
        <v>737.13347326900896</v>
      </c>
      <c r="J14" s="400">
        <v>867.75460702644102</v>
      </c>
      <c r="K14" s="400">
        <v>703.67979464695304</v>
      </c>
      <c r="L14" s="400">
        <v>585.05359431627801</v>
      </c>
      <c r="M14" s="400">
        <v>1076.4044847702601</v>
      </c>
    </row>
    <row r="15" spans="1:13" s="391" customFormat="1" ht="15">
      <c r="A15" s="398" t="s">
        <v>217</v>
      </c>
      <c r="B15" s="52">
        <v>2028.0316405185699</v>
      </c>
      <c r="C15" s="52">
        <v>1959.5430990233599</v>
      </c>
      <c r="D15" s="52">
        <v>1549.61105919328</v>
      </c>
      <c r="E15" s="52">
        <v>2271.4033826446498</v>
      </c>
      <c r="F15" s="399">
        <v>2068.6340882910399</v>
      </c>
      <c r="G15" s="399">
        <v>1863.6921721017002</v>
      </c>
      <c r="H15" s="399">
        <v>1427.4742521319101</v>
      </c>
      <c r="I15" s="399">
        <v>1802.0903264911699</v>
      </c>
      <c r="J15" s="400">
        <v>1709.53266863973</v>
      </c>
      <c r="K15" s="400">
        <v>1727.4672487641201</v>
      </c>
      <c r="L15" s="400">
        <v>1504.1673856412799</v>
      </c>
      <c r="M15" s="400">
        <v>1772.97358756527</v>
      </c>
    </row>
    <row r="16" spans="1:13" ht="15">
      <c r="A16" s="398" t="s">
        <v>218</v>
      </c>
      <c r="B16" s="52">
        <v>20966.749763265088</v>
      </c>
      <c r="C16" s="52">
        <v>20998.516833380843</v>
      </c>
      <c r="D16" s="52">
        <v>22251.560134772739</v>
      </c>
      <c r="E16" s="52">
        <v>23877.144976513333</v>
      </c>
      <c r="F16" s="399">
        <v>23716.882629463013</v>
      </c>
      <c r="G16" s="399">
        <v>22573.820400727305</v>
      </c>
      <c r="H16" s="399">
        <v>22344.669997467925</v>
      </c>
      <c r="I16" s="399">
        <v>24875.634496411036</v>
      </c>
      <c r="J16" s="400">
        <v>24155.727610854305</v>
      </c>
      <c r="K16" s="400">
        <v>25129.004480121046</v>
      </c>
      <c r="L16" s="400">
        <v>22847.386164554373</v>
      </c>
      <c r="M16" s="400">
        <v>24748.508758557062</v>
      </c>
    </row>
    <row r="17" spans="1:16" s="391" customFormat="1" ht="15">
      <c r="A17" s="398" t="s">
        <v>263</v>
      </c>
      <c r="B17" s="52">
        <v>1033.9900802142629</v>
      </c>
      <c r="C17" s="52">
        <v>1183.2661092094081</v>
      </c>
      <c r="D17" s="52">
        <v>1707.3531455282389</v>
      </c>
      <c r="E17" s="52">
        <v>1436.492452161129</v>
      </c>
      <c r="F17" s="399">
        <v>1669.9802658864908</v>
      </c>
      <c r="G17" s="399">
        <v>1722.84701746817</v>
      </c>
      <c r="H17" s="399">
        <v>2117.3050415776438</v>
      </c>
      <c r="I17" s="399">
        <v>2488.6062977841211</v>
      </c>
      <c r="J17" s="400">
        <v>2415.850277241942</v>
      </c>
      <c r="K17" s="400">
        <v>1657.8391487642816</v>
      </c>
      <c r="L17" s="400">
        <v>1635.0926705494619</v>
      </c>
      <c r="M17" s="400">
        <v>1621.6894113091976</v>
      </c>
    </row>
    <row r="18" spans="1:16" s="391" customFormat="1" ht="15">
      <c r="A18" s="398" t="s">
        <v>264</v>
      </c>
      <c r="B18" s="52">
        <v>1.9331333616599999</v>
      </c>
      <c r="C18" s="52">
        <v>1.93259334632</v>
      </c>
      <c r="D18" s="52">
        <v>2.1078009848600003</v>
      </c>
      <c r="E18" s="52">
        <v>2.6254922779040002</v>
      </c>
      <c r="F18" s="399">
        <v>199.03976857392001</v>
      </c>
      <c r="G18" s="399">
        <v>2.5078600883423996</v>
      </c>
      <c r="H18" s="399">
        <v>2.4458091164064002</v>
      </c>
      <c r="I18" s="399">
        <v>2.4948324620755198</v>
      </c>
      <c r="J18" s="400">
        <v>3552.87411204504</v>
      </c>
      <c r="K18" s="400">
        <v>1018.0932668200001</v>
      </c>
      <c r="L18" s="400">
        <v>1536.066691261</v>
      </c>
      <c r="M18" s="400">
        <v>1701.4806228264401</v>
      </c>
    </row>
    <row r="19" spans="1:16" s="391" customFormat="1" ht="15">
      <c r="A19" s="398" t="s">
        <v>265</v>
      </c>
      <c r="B19" s="401">
        <v>14125.812838392489</v>
      </c>
      <c r="C19" s="401">
        <v>12690.882019897625</v>
      </c>
      <c r="D19" s="401">
        <v>20038.89702030487</v>
      </c>
      <c r="E19" s="401">
        <v>13955.562758051925</v>
      </c>
      <c r="F19" s="399">
        <v>13995.532298905611</v>
      </c>
      <c r="G19" s="399">
        <v>13327.090804881802</v>
      </c>
      <c r="H19" s="399">
        <v>27573.184271118829</v>
      </c>
      <c r="I19" s="399">
        <v>23085.080392895066</v>
      </c>
      <c r="J19" s="400">
        <v>26135.215461219017</v>
      </c>
      <c r="K19" s="400">
        <v>20635.173924062994</v>
      </c>
      <c r="L19" s="400">
        <v>29782.432351223641</v>
      </c>
      <c r="M19" s="400">
        <v>22546.443485837328</v>
      </c>
    </row>
    <row r="20" spans="1:16" s="391" customFormat="1" ht="15.75">
      <c r="A20" s="402" t="s">
        <v>266</v>
      </c>
      <c r="B20" s="53">
        <v>38466.6155738659</v>
      </c>
      <c r="C20" s="53">
        <v>37041.4206658654</v>
      </c>
      <c r="D20" s="53">
        <v>46089.407251273697</v>
      </c>
      <c r="E20" s="53">
        <v>42313.335842549204</v>
      </c>
      <c r="F20" s="404">
        <v>42652.385797678398</v>
      </c>
      <c r="G20" s="404">
        <v>40358.297784555885</v>
      </c>
      <c r="H20" s="404">
        <v>54267.269660106002</v>
      </c>
      <c r="I20" s="404">
        <v>52991.039819312398</v>
      </c>
      <c r="J20" s="405">
        <v>58836.954737026499</v>
      </c>
      <c r="K20" s="405">
        <v>50871.257863179395</v>
      </c>
      <c r="L20" s="405">
        <v>57890.198857545896</v>
      </c>
      <c r="M20" s="405">
        <v>53467.500350865499</v>
      </c>
    </row>
    <row r="21" spans="1:16" s="391" customFormat="1" ht="16.5" thickBot="1">
      <c r="A21" s="406" t="s">
        <v>267</v>
      </c>
      <c r="B21" s="407">
        <v>199521.68574516801</v>
      </c>
      <c r="C21" s="407">
        <v>196409.33304956899</v>
      </c>
      <c r="D21" s="407">
        <v>208487.517653029</v>
      </c>
      <c r="E21" s="407">
        <v>204909.15771987499</v>
      </c>
      <c r="F21" s="408">
        <v>205008.55495402397</v>
      </c>
      <c r="G21" s="408">
        <v>204238.34020416599</v>
      </c>
      <c r="H21" s="408">
        <v>202042.29350707997</v>
      </c>
      <c r="I21" s="408">
        <v>206318.653396576</v>
      </c>
      <c r="J21" s="409">
        <v>209514.90010714499</v>
      </c>
      <c r="K21" s="409">
        <v>202380.17664593202</v>
      </c>
      <c r="L21" s="409">
        <v>202471.75269074898</v>
      </c>
      <c r="M21" s="409">
        <v>201765.31941431799</v>
      </c>
    </row>
    <row r="22" spans="1:16" s="391" customFormat="1" ht="15.75" thickTop="1">
      <c r="A22" s="398"/>
      <c r="B22" s="52"/>
      <c r="C22" s="52"/>
      <c r="D22" s="52"/>
      <c r="E22" s="52"/>
      <c r="F22" s="399"/>
      <c r="G22" s="399"/>
      <c r="H22" s="399"/>
      <c r="I22" s="399"/>
      <c r="J22" s="400"/>
      <c r="K22" s="400"/>
      <c r="L22" s="400"/>
      <c r="M22" s="400"/>
    </row>
    <row r="23" spans="1:16" s="391" customFormat="1" ht="15">
      <c r="A23" s="410"/>
      <c r="B23" s="52"/>
      <c r="C23" s="52"/>
      <c r="D23" s="52"/>
      <c r="E23" s="52"/>
      <c r="F23" s="399"/>
      <c r="G23" s="399"/>
      <c r="H23" s="399"/>
      <c r="I23" s="399"/>
      <c r="J23" s="400"/>
      <c r="K23" s="400"/>
      <c r="L23" s="400"/>
      <c r="M23" s="400"/>
    </row>
    <row r="24" spans="1:16" s="391" customFormat="1" ht="15">
      <c r="A24" s="398" t="s">
        <v>268</v>
      </c>
      <c r="B24" s="52">
        <v>68610.821772939307</v>
      </c>
      <c r="C24" s="52">
        <v>67570.066064162995</v>
      </c>
      <c r="D24" s="52">
        <v>66048.1573867728</v>
      </c>
      <c r="E24" s="52">
        <v>58466.6199290808</v>
      </c>
      <c r="F24" s="399">
        <v>61975.476542894205</v>
      </c>
      <c r="G24" s="399">
        <v>56906.2453223458</v>
      </c>
      <c r="H24" s="399">
        <v>53104.826552723804</v>
      </c>
      <c r="I24" s="399">
        <v>50879.085998332397</v>
      </c>
      <c r="J24" s="400">
        <v>54813.162910454819</v>
      </c>
      <c r="K24" s="400">
        <v>50803.9925929276</v>
      </c>
      <c r="L24" s="400">
        <v>55599.075531882794</v>
      </c>
      <c r="M24" s="400">
        <v>57495.91458489919</v>
      </c>
    </row>
    <row r="25" spans="1:16" s="391" customFormat="1" ht="15">
      <c r="A25" s="398" t="s">
        <v>65</v>
      </c>
      <c r="B25" s="401">
        <v>5037.0289037819903</v>
      </c>
      <c r="C25" s="401">
        <v>4590.3444373092007</v>
      </c>
      <c r="D25" s="401">
        <v>4273.0990168788403</v>
      </c>
      <c r="E25" s="401">
        <v>4659.6710381297598</v>
      </c>
      <c r="F25" s="399">
        <v>4635.6092442023</v>
      </c>
      <c r="G25" s="399">
        <v>4545.3966551766998</v>
      </c>
      <c r="H25" s="399">
        <v>4169.3191910368796</v>
      </c>
      <c r="I25" s="399">
        <v>4516.65941342919</v>
      </c>
      <c r="J25" s="400">
        <v>4932.6552005782096</v>
      </c>
      <c r="K25" s="400">
        <v>4731.6607635957207</v>
      </c>
      <c r="L25" s="400">
        <v>4331.5460464136204</v>
      </c>
      <c r="M25" s="400">
        <v>4839.3883717252902</v>
      </c>
    </row>
    <row r="26" spans="1:16" s="391" customFormat="1" ht="15.75">
      <c r="A26" s="402" t="s">
        <v>269</v>
      </c>
      <c r="B26" s="403">
        <v>73647.850676721297</v>
      </c>
      <c r="C26" s="403">
        <v>72160.410501472201</v>
      </c>
      <c r="D26" s="403">
        <v>70321.256403651641</v>
      </c>
      <c r="E26" s="403">
        <v>63126.29096721056</v>
      </c>
      <c r="F26" s="404">
        <v>66611.085787096497</v>
      </c>
      <c r="G26" s="404">
        <v>61451.6419775225</v>
      </c>
      <c r="H26" s="404">
        <v>57274.14574376068</v>
      </c>
      <c r="I26" s="404">
        <v>55395.745411761585</v>
      </c>
      <c r="J26" s="405">
        <v>59745.573604934907</v>
      </c>
      <c r="K26" s="405">
        <v>55535.653356523319</v>
      </c>
      <c r="L26" s="405">
        <v>59930.621578296414</v>
      </c>
      <c r="M26" s="405">
        <v>62335.30295662448</v>
      </c>
      <c r="P26" s="437"/>
    </row>
    <row r="27" spans="1:16" s="391" customFormat="1" ht="15.75">
      <c r="A27" s="411"/>
      <c r="B27" s="52"/>
      <c r="C27" s="52"/>
      <c r="D27" s="52"/>
      <c r="E27" s="52"/>
      <c r="F27" s="399"/>
      <c r="G27" s="399"/>
      <c r="H27" s="399"/>
      <c r="I27" s="399"/>
      <c r="J27" s="400"/>
      <c r="K27" s="400"/>
      <c r="L27" s="400"/>
      <c r="M27" s="400"/>
    </row>
    <row r="28" spans="1:16" s="391" customFormat="1" ht="15">
      <c r="A28" s="398" t="s">
        <v>270</v>
      </c>
      <c r="B28" s="52">
        <v>59345.146017500396</v>
      </c>
      <c r="C28" s="52">
        <v>57555.259269820504</v>
      </c>
      <c r="D28" s="52">
        <v>64049.0664431611</v>
      </c>
      <c r="E28" s="52">
        <v>63802.345938115999</v>
      </c>
      <c r="F28" s="399">
        <v>66371.780889044399</v>
      </c>
      <c r="G28" s="399">
        <v>57913.178680117402</v>
      </c>
      <c r="H28" s="399">
        <v>58508.496286052497</v>
      </c>
      <c r="I28" s="399">
        <v>60390.838581401396</v>
      </c>
      <c r="J28" s="400">
        <v>53040.822906879504</v>
      </c>
      <c r="K28" s="400">
        <v>51379.501388894896</v>
      </c>
      <c r="L28" s="400">
        <v>49768.349641108005</v>
      </c>
      <c r="M28" s="400">
        <v>51586.617996669098</v>
      </c>
    </row>
    <row r="29" spans="1:16" s="391" customFormat="1" ht="15">
      <c r="A29" s="398" t="s">
        <v>271</v>
      </c>
      <c r="B29" s="52">
        <v>3231.77031813035</v>
      </c>
      <c r="C29" s="52">
        <v>2798.5580253590897</v>
      </c>
      <c r="D29" s="52">
        <v>3498.06959863354</v>
      </c>
      <c r="E29" s="52">
        <v>4010.4571510299902</v>
      </c>
      <c r="F29" s="399">
        <v>3277.7997029834301</v>
      </c>
      <c r="G29" s="399">
        <v>3218.0836336505399</v>
      </c>
      <c r="H29" s="399">
        <v>2866.1614064472701</v>
      </c>
      <c r="I29" s="399">
        <v>3815.8125777656496</v>
      </c>
      <c r="J29" s="400">
        <v>3176.0459982454599</v>
      </c>
      <c r="K29" s="400">
        <v>1734.4564866946198</v>
      </c>
      <c r="L29" s="400">
        <v>1243.2878233338899</v>
      </c>
      <c r="M29" s="400">
        <v>1104.6967029740802</v>
      </c>
    </row>
    <row r="30" spans="1:16" s="391" customFormat="1" ht="15">
      <c r="A30" s="398" t="s">
        <v>272</v>
      </c>
      <c r="B30" s="52">
        <v>2574.6145870749401</v>
      </c>
      <c r="C30" s="52">
        <v>2449.20728183765</v>
      </c>
      <c r="D30" s="52">
        <v>2521.8334679485301</v>
      </c>
      <c r="E30" s="52">
        <v>3023.3224361734601</v>
      </c>
      <c r="F30" s="399">
        <v>3024.26240577526</v>
      </c>
      <c r="G30" s="399">
        <v>2883.91537176466</v>
      </c>
      <c r="H30" s="399">
        <v>2783.6052857159398</v>
      </c>
      <c r="I30" s="399">
        <v>2972.0353014055599</v>
      </c>
      <c r="J30" s="400">
        <v>2925.6294864738202</v>
      </c>
      <c r="K30" s="400">
        <v>2820.8024556474097</v>
      </c>
      <c r="L30" s="400">
        <v>3768.1143824286901</v>
      </c>
      <c r="M30" s="400">
        <v>3358.70602401419</v>
      </c>
    </row>
    <row r="31" spans="1:16" s="391" customFormat="1" ht="15">
      <c r="A31" s="398" t="s">
        <v>273</v>
      </c>
      <c r="B31" s="52">
        <v>3032.7763777136597</v>
      </c>
      <c r="C31" s="52">
        <v>2518.5272770749402</v>
      </c>
      <c r="D31" s="52">
        <v>3268.6175512561899</v>
      </c>
      <c r="E31" s="52">
        <v>2423.6974617992</v>
      </c>
      <c r="F31" s="399">
        <v>2931.8477383097902</v>
      </c>
      <c r="G31" s="399">
        <v>3022.5786238909604</v>
      </c>
      <c r="H31" s="399">
        <v>3063.9462896782898</v>
      </c>
      <c r="I31" s="399">
        <v>2584.7430639770701</v>
      </c>
      <c r="J31" s="400">
        <v>2438.0540503892898</v>
      </c>
      <c r="K31" s="400">
        <v>2445.4346053771501</v>
      </c>
      <c r="L31" s="400">
        <v>2410.80896210123</v>
      </c>
      <c r="M31" s="400">
        <v>2565.4661927158299</v>
      </c>
    </row>
    <row r="32" spans="1:16" s="391" customFormat="1" ht="15">
      <c r="A32" s="398" t="s">
        <v>222</v>
      </c>
      <c r="B32" s="401">
        <v>3345.1920483425638</v>
      </c>
      <c r="C32" s="401">
        <v>3346.3254895876235</v>
      </c>
      <c r="D32" s="401">
        <v>3481.4541441835463</v>
      </c>
      <c r="E32" s="401">
        <v>3545.2490456605592</v>
      </c>
      <c r="F32" s="399">
        <v>3500.1349981536187</v>
      </c>
      <c r="G32" s="399">
        <v>3521.6597695376258</v>
      </c>
      <c r="H32" s="399">
        <v>3482.3576331372024</v>
      </c>
      <c r="I32" s="399">
        <v>3541.5565491428279</v>
      </c>
      <c r="J32" s="400">
        <v>3461.7214013610137</v>
      </c>
      <c r="K32" s="400">
        <v>3570.6301304210283</v>
      </c>
      <c r="L32" s="400">
        <v>3672.6600032614733</v>
      </c>
      <c r="M32" s="400">
        <v>4131.5511424486103</v>
      </c>
    </row>
    <row r="33" spans="1:13" s="391" customFormat="1" ht="15.75">
      <c r="A33" s="402" t="s">
        <v>274</v>
      </c>
      <c r="B33" s="53">
        <v>71529.499348761907</v>
      </c>
      <c r="C33" s="53">
        <v>68667.877343679807</v>
      </c>
      <c r="D33" s="53">
        <v>76819.041205182904</v>
      </c>
      <c r="E33" s="53">
        <v>76805.072032779208</v>
      </c>
      <c r="F33" s="404">
        <v>79105.825734266502</v>
      </c>
      <c r="G33" s="404">
        <v>70559.416078961192</v>
      </c>
      <c r="H33" s="404">
        <v>70704.566901031198</v>
      </c>
      <c r="I33" s="404">
        <v>73304.986073692504</v>
      </c>
      <c r="J33" s="405">
        <v>65042.273843349096</v>
      </c>
      <c r="K33" s="405">
        <v>61950.825067035104</v>
      </c>
      <c r="L33" s="405">
        <v>60863.220812233296</v>
      </c>
      <c r="M33" s="405">
        <v>62747.038058821803</v>
      </c>
    </row>
    <row r="34" spans="1:13" s="391" customFormat="1" ht="15">
      <c r="A34" s="410"/>
      <c r="B34" s="52"/>
      <c r="C34" s="52"/>
      <c r="D34" s="52"/>
      <c r="E34" s="52"/>
      <c r="F34" s="399"/>
      <c r="G34" s="399"/>
      <c r="H34" s="399"/>
      <c r="I34" s="399"/>
      <c r="J34" s="400"/>
      <c r="K34" s="400"/>
      <c r="L34" s="400"/>
      <c r="M34" s="400"/>
    </row>
    <row r="35" spans="1:13" s="391" customFormat="1" ht="15">
      <c r="A35" s="398" t="s">
        <v>275</v>
      </c>
      <c r="B35" s="52">
        <v>7778.96457045848</v>
      </c>
      <c r="C35" s="52">
        <v>10055.1511322306</v>
      </c>
      <c r="D35" s="52">
        <v>11885.150842895599</v>
      </c>
      <c r="E35" s="52">
        <v>12625.782166619101</v>
      </c>
      <c r="F35" s="399">
        <v>8643.6439810057291</v>
      </c>
      <c r="G35" s="399">
        <v>23178.269765560399</v>
      </c>
      <c r="H35" s="399">
        <v>25741.511544380799</v>
      </c>
      <c r="I35" s="399">
        <v>25970.397427441101</v>
      </c>
      <c r="J35" s="400">
        <v>32451.9984335302</v>
      </c>
      <c r="K35" s="400">
        <v>26626.0085358084</v>
      </c>
      <c r="L35" s="400">
        <v>25777.2101245462</v>
      </c>
      <c r="M35" s="400">
        <v>22709.5238871976</v>
      </c>
    </row>
    <row r="36" spans="1:13" s="391" customFormat="1" ht="15">
      <c r="A36" s="398" t="s">
        <v>219</v>
      </c>
      <c r="B36" s="52">
        <v>38958.46230279153</v>
      </c>
      <c r="C36" s="52">
        <v>38610.885764950595</v>
      </c>
      <c r="D36" s="52">
        <v>41540.553339380298</v>
      </c>
      <c r="E36" s="52">
        <v>44029.747423519599</v>
      </c>
      <c r="F36" s="399">
        <v>42954.056896517737</v>
      </c>
      <c r="G36" s="399">
        <v>41504.494115111331</v>
      </c>
      <c r="H36" s="399">
        <v>39939.008291169361</v>
      </c>
      <c r="I36" s="399">
        <v>42889.851500313045</v>
      </c>
      <c r="J36" s="400">
        <v>39635.19594287606</v>
      </c>
      <c r="K36" s="400">
        <v>39201.419210102584</v>
      </c>
      <c r="L36" s="400">
        <v>36779.554733127457</v>
      </c>
      <c r="M36" s="400">
        <f>40291.7977621807+3.62080347000122</f>
        <v>40295.418565650703</v>
      </c>
    </row>
    <row r="37" spans="1:13" s="391" customFormat="1" ht="15">
      <c r="A37" s="398" t="s">
        <v>289</v>
      </c>
      <c r="B37" s="52">
        <v>481.44152392947001</v>
      </c>
      <c r="C37" s="52">
        <v>0</v>
      </c>
      <c r="D37" s="52">
        <v>0</v>
      </c>
      <c r="E37" s="52">
        <v>0</v>
      </c>
      <c r="F37" s="399">
        <v>106.516986504768</v>
      </c>
      <c r="G37" s="399">
        <v>0</v>
      </c>
      <c r="H37" s="399">
        <v>0</v>
      </c>
      <c r="I37" s="399">
        <v>0</v>
      </c>
      <c r="J37" s="400">
        <v>0</v>
      </c>
      <c r="K37" s="400">
        <v>5255.1026897258098</v>
      </c>
      <c r="L37" s="400">
        <v>5255.1026892671407</v>
      </c>
      <c r="M37" s="400">
        <v>0</v>
      </c>
    </row>
    <row r="38" spans="1:13" s="391" customFormat="1" ht="15">
      <c r="A38" s="398" t="s">
        <v>220</v>
      </c>
      <c r="B38" s="52">
        <v>2546.25556696887</v>
      </c>
      <c r="C38" s="52">
        <v>2805.3665031043702</v>
      </c>
      <c r="D38" s="52">
        <v>3454.39489814835</v>
      </c>
      <c r="E38" s="52">
        <v>3391.7766738878104</v>
      </c>
      <c r="F38" s="399">
        <v>3484.2927303794399</v>
      </c>
      <c r="G38" s="399">
        <v>2992.2703228423902</v>
      </c>
      <c r="H38" s="399">
        <v>3371.2964044045502</v>
      </c>
      <c r="I38" s="399">
        <v>3438.5451798291897</v>
      </c>
      <c r="J38" s="400">
        <v>3699.0915124374401</v>
      </c>
      <c r="K38" s="400">
        <v>4925.1408900548695</v>
      </c>
      <c r="L38" s="400">
        <v>4761.3359591730004</v>
      </c>
      <c r="M38" s="400">
        <v>4438.3677491301496</v>
      </c>
    </row>
    <row r="39" spans="1:13" s="391" customFormat="1" ht="15">
      <c r="A39" s="398" t="s">
        <v>221</v>
      </c>
      <c r="B39" s="52">
        <v>3079.0889518691201</v>
      </c>
      <c r="C39" s="52">
        <v>2904.2884926833399</v>
      </c>
      <c r="D39" s="52">
        <v>2990.1012934822202</v>
      </c>
      <c r="E39" s="52">
        <v>3339.2877501992102</v>
      </c>
      <c r="F39" s="399">
        <v>2622.58273764556</v>
      </c>
      <c r="G39" s="399">
        <v>3185.79634690896</v>
      </c>
      <c r="H39" s="399">
        <v>3631.64190430092</v>
      </c>
      <c r="I39" s="399">
        <v>3641.8088502690803</v>
      </c>
      <c r="J39" s="400">
        <v>3396.6767261524001</v>
      </c>
      <c r="K39" s="400">
        <v>3624.7493683109797</v>
      </c>
      <c r="L39" s="400">
        <v>3371.0698740570401</v>
      </c>
      <c r="M39" s="400">
        <v>3253.0579410191399</v>
      </c>
    </row>
    <row r="40" spans="1:13" s="391" customFormat="1" ht="15">
      <c r="A40" s="398" t="s">
        <v>222</v>
      </c>
      <c r="B40" s="52">
        <v>1500.2633048215</v>
      </c>
      <c r="C40" s="52">
        <v>1205.4991426770898</v>
      </c>
      <c r="D40" s="52">
        <v>1477.1596589349301</v>
      </c>
      <c r="E40" s="52">
        <v>1591.2209384576199</v>
      </c>
      <c r="F40" s="399">
        <v>1480.5857290189599</v>
      </c>
      <c r="G40" s="399">
        <v>1366.5023788047199</v>
      </c>
      <c r="H40" s="399">
        <v>1380.1640100275599</v>
      </c>
      <c r="I40" s="399">
        <v>1677.3593740901599</v>
      </c>
      <c r="J40" s="400">
        <v>1667.9401211386398</v>
      </c>
      <c r="K40" s="400">
        <v>1418.8608024582099</v>
      </c>
      <c r="L40" s="400">
        <v>1505.4184350108599</v>
      </c>
      <c r="M40" s="400">
        <v>1776.62600835798</v>
      </c>
    </row>
    <row r="41" spans="1:13" s="391" customFormat="1" ht="15">
      <c r="A41" s="398" t="s">
        <v>280</v>
      </c>
      <c r="B41" s="401">
        <v>0</v>
      </c>
      <c r="C41" s="401">
        <v>0</v>
      </c>
      <c r="D41" s="401">
        <v>0</v>
      </c>
      <c r="E41" s="401">
        <v>0</v>
      </c>
      <c r="F41" s="399">
        <v>0</v>
      </c>
      <c r="G41" s="399">
        <v>0</v>
      </c>
      <c r="H41" s="399">
        <v>0</v>
      </c>
      <c r="I41" s="399">
        <v>0</v>
      </c>
      <c r="J41" s="400">
        <v>3876.2579782800003</v>
      </c>
      <c r="K41" s="400">
        <v>3842.4764296500002</v>
      </c>
      <c r="L41" s="400">
        <v>4228.6084604219996</v>
      </c>
      <c r="M41" s="400">
        <v>4209.9842474959996</v>
      </c>
    </row>
    <row r="42" spans="1:13" s="391" customFormat="1" ht="15.75">
      <c r="A42" s="402" t="s">
        <v>276</v>
      </c>
      <c r="B42" s="53">
        <v>54344.4762208389</v>
      </c>
      <c r="C42" s="53">
        <v>55581.191455620698</v>
      </c>
      <c r="D42" s="53">
        <v>61347.360420938101</v>
      </c>
      <c r="E42" s="53">
        <v>64977.814915187104</v>
      </c>
      <c r="F42" s="404">
        <v>59291.679061072195</v>
      </c>
      <c r="G42" s="404">
        <v>72227.332929067314</v>
      </c>
      <c r="H42" s="404">
        <v>74063.62215415691</v>
      </c>
      <c r="I42" s="404">
        <v>77617.963790588896</v>
      </c>
      <c r="J42" s="405">
        <v>84727.160753074597</v>
      </c>
      <c r="K42" s="405">
        <v>84893.757926110906</v>
      </c>
      <c r="L42" s="405">
        <v>81678.300275603702</v>
      </c>
      <c r="M42" s="405">
        <v>76682.978398851497</v>
      </c>
    </row>
    <row r="43" spans="1:13" s="391" customFormat="1" ht="16.5" thickBot="1">
      <c r="A43" s="406" t="s">
        <v>277</v>
      </c>
      <c r="B43" s="407">
        <v>199521.8262463221</v>
      </c>
      <c r="C43" s="407">
        <v>196409.47930077271</v>
      </c>
      <c r="D43" s="407">
        <v>208487.65802977263</v>
      </c>
      <c r="E43" s="407">
        <v>204909.17791517687</v>
      </c>
      <c r="F43" s="408">
        <v>205008.59058243519</v>
      </c>
      <c r="G43" s="408">
        <v>204238.390985551</v>
      </c>
      <c r="H43" s="408">
        <v>202042.33479894878</v>
      </c>
      <c r="I43" s="408">
        <v>206318.69527604297</v>
      </c>
      <c r="J43" s="409">
        <v>209514.92917664489</v>
      </c>
      <c r="K43" s="409">
        <v>202380.23634966934</v>
      </c>
      <c r="L43" s="409">
        <v>202472.2086661334</v>
      </c>
      <c r="M43" s="409">
        <v>201765.31941429779</v>
      </c>
    </row>
    <row r="44" spans="1:13" s="391" customFormat="1" ht="15.75" thickTop="1">
      <c r="A44" s="398"/>
      <c r="B44" s="52"/>
      <c r="C44" s="52"/>
      <c r="D44" s="52"/>
      <c r="E44" s="52"/>
      <c r="F44" s="399"/>
      <c r="G44" s="399"/>
      <c r="H44" s="399"/>
      <c r="I44" s="399"/>
      <c r="J44" s="400"/>
      <c r="K44" s="400"/>
      <c r="L44" s="400"/>
      <c r="M44" s="400"/>
    </row>
    <row r="45" spans="1:13" s="391" customFormat="1" ht="15">
      <c r="A45" s="398" t="s">
        <v>278</v>
      </c>
      <c r="B45" s="52">
        <v>36.912177510744336</v>
      </c>
      <c r="C45" s="52">
        <v>36.739779952763364</v>
      </c>
      <c r="D45" s="52">
        <v>33.729217867471831</v>
      </c>
      <c r="E45" s="52">
        <v>30.806961215442474</v>
      </c>
      <c r="F45" s="412">
        <v>32.491850998952053</v>
      </c>
      <c r="G45" s="412">
        <v>30.08819335140079</v>
      </c>
      <c r="H45" s="412">
        <v>28.347596458313483</v>
      </c>
      <c r="I45" s="412">
        <v>26.849600487074209</v>
      </c>
      <c r="J45" s="413">
        <v>28.51610375213356</v>
      </c>
      <c r="K45" s="413">
        <v>27.441243452532444</v>
      </c>
      <c r="L45" s="413">
        <v>29.599430940726794</v>
      </c>
      <c r="M45" s="413">
        <v>30.894954166343808</v>
      </c>
    </row>
    <row r="46" spans="1:13" s="391" customFormat="1" ht="15">
      <c r="A46" s="414"/>
      <c r="B46" s="52"/>
      <c r="C46" s="52"/>
      <c r="D46" s="52"/>
      <c r="E46" s="52"/>
      <c r="F46" s="412"/>
      <c r="G46" s="412"/>
      <c r="H46" s="412"/>
      <c r="I46" s="412"/>
      <c r="J46" s="413"/>
      <c r="K46" s="413"/>
      <c r="L46" s="413"/>
      <c r="M46" s="413"/>
    </row>
    <row r="47" spans="1:13" s="391" customFormat="1" ht="15">
      <c r="A47" s="398" t="s">
        <v>279</v>
      </c>
      <c r="B47" s="52">
        <v>43878.055725223465</v>
      </c>
      <c r="C47" s="52">
        <v>47113.036184540688</v>
      </c>
      <c r="D47" s="52">
        <v>46645.494368867541</v>
      </c>
      <c r="E47" s="52">
        <v>54105.766197837293</v>
      </c>
      <c r="F47" s="399">
        <v>53563.806216627425</v>
      </c>
      <c r="G47" s="399">
        <v>58968.866701125837</v>
      </c>
      <c r="H47" s="399">
        <v>47899.629479822812</v>
      </c>
      <c r="I47" s="399">
        <v>54380.586126281436</v>
      </c>
      <c r="J47" s="400">
        <v>53685.833366561536</v>
      </c>
      <c r="K47" s="400">
        <v>51895.753613046953</v>
      </c>
      <c r="L47" s="400">
        <v>40962.957786733685</v>
      </c>
      <c r="M47" s="400">
        <v>46867.63967175666</v>
      </c>
    </row>
    <row r="48" spans="1:13" ht="15">
      <c r="A48" s="415"/>
      <c r="B48" s="401"/>
      <c r="C48" s="401"/>
      <c r="D48" s="401"/>
      <c r="E48" s="401"/>
      <c r="F48" s="416"/>
      <c r="G48" s="416"/>
      <c r="H48" s="416"/>
      <c r="I48" s="416"/>
      <c r="J48" s="417"/>
      <c r="K48" s="417"/>
      <c r="L48" s="417"/>
      <c r="M48" s="417"/>
    </row>
    <row r="50" spans="1:13" ht="24" customHeight="1">
      <c r="A50" s="418"/>
      <c r="B50" s="445"/>
      <c r="C50" s="445"/>
      <c r="D50" s="445"/>
      <c r="E50" s="445"/>
      <c r="F50" s="445"/>
      <c r="G50" s="445"/>
      <c r="H50" s="445"/>
      <c r="I50" s="445"/>
      <c r="J50" s="445"/>
      <c r="K50" s="445"/>
      <c r="L50" s="445"/>
      <c r="M50" s="419"/>
    </row>
    <row r="51" spans="1:13" ht="20.25" customHeight="1"/>
  </sheetData>
  <mergeCells count="3">
    <mergeCell ref="B4:E4"/>
    <mergeCell ref="F4:I4"/>
    <mergeCell ref="J4:M4"/>
  </mergeCells>
  <pageMargins left="0.78740157499999996" right="0.78740157499999996" top="0.74" bottom="0.57999999999999996" header="0.5" footer="0.64"/>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O53"/>
  <sheetViews>
    <sheetView showGridLines="0" view="pageBreakPreview" zoomScale="70" zoomScaleNormal="100" zoomScaleSheetLayoutView="70" workbookViewId="0"/>
  </sheetViews>
  <sheetFormatPr defaultColWidth="9.140625" defaultRowHeight="12.75"/>
  <cols>
    <col min="1" max="1" width="94.28515625" style="208" customWidth="1"/>
    <col min="2" max="13" width="10.140625" style="208" customWidth="1"/>
    <col min="14" max="16384" width="9.140625" style="208"/>
  </cols>
  <sheetData>
    <row r="1" spans="1:15" ht="12.95" customHeight="1"/>
    <row r="2" spans="1:15" ht="12.95" customHeight="1" thickBot="1"/>
    <row r="3" spans="1:15" ht="16.5" thickBot="1">
      <c r="A3" s="295" t="s">
        <v>236</v>
      </c>
      <c r="B3" s="296"/>
      <c r="C3" s="296"/>
      <c r="D3" s="296"/>
      <c r="E3" s="296"/>
      <c r="F3" s="296"/>
      <c r="G3" s="296"/>
      <c r="H3" s="296"/>
      <c r="I3" s="296"/>
      <c r="J3" s="296"/>
      <c r="K3" s="296"/>
      <c r="L3" s="296"/>
      <c r="M3" s="296"/>
    </row>
    <row r="4" spans="1:15" ht="16.5" thickBot="1">
      <c r="A4" s="298" t="s">
        <v>27</v>
      </c>
      <c r="B4" s="453">
        <v>2015</v>
      </c>
      <c r="C4" s="454"/>
      <c r="D4" s="454"/>
      <c r="E4" s="455"/>
      <c r="F4" s="456">
        <v>2016</v>
      </c>
      <c r="G4" s="457"/>
      <c r="H4" s="457"/>
      <c r="I4" s="458"/>
      <c r="J4" s="459">
        <v>2017</v>
      </c>
      <c r="K4" s="460"/>
      <c r="L4" s="460"/>
      <c r="M4" s="461"/>
    </row>
    <row r="5" spans="1:15" ht="16.5" thickBot="1">
      <c r="A5" s="420" t="s">
        <v>115</v>
      </c>
      <c r="B5" s="317" t="s">
        <v>212</v>
      </c>
      <c r="C5" s="317" t="s">
        <v>213</v>
      </c>
      <c r="D5" s="317" t="s">
        <v>214</v>
      </c>
      <c r="E5" s="421" t="s">
        <v>215</v>
      </c>
      <c r="F5" s="319" t="s">
        <v>212</v>
      </c>
      <c r="G5" s="319" t="s">
        <v>213</v>
      </c>
      <c r="H5" s="319" t="s">
        <v>214</v>
      </c>
      <c r="I5" s="422" t="s">
        <v>215</v>
      </c>
      <c r="J5" s="395" t="s">
        <v>212</v>
      </c>
      <c r="K5" s="395" t="s">
        <v>213</v>
      </c>
      <c r="L5" s="396" t="s">
        <v>214</v>
      </c>
      <c r="M5" s="397" t="s">
        <v>215</v>
      </c>
    </row>
    <row r="6" spans="1:15" ht="18">
      <c r="A6" s="51" t="s">
        <v>223</v>
      </c>
      <c r="B6" s="52">
        <v>6666.9585648893408</v>
      </c>
      <c r="C6" s="52">
        <v>12716.609479827101</v>
      </c>
      <c r="D6" s="52">
        <v>13418.225437022102</v>
      </c>
      <c r="E6" s="52">
        <v>13020.379547247199</v>
      </c>
      <c r="F6" s="94">
        <v>6687.5438265433604</v>
      </c>
      <c r="G6" s="94">
        <v>10260.9855660747</v>
      </c>
      <c r="H6" s="94">
        <v>7908.2289587055593</v>
      </c>
      <c r="I6" s="94">
        <v>11730.5308914575</v>
      </c>
      <c r="J6" s="156">
        <v>6532.0218925386616</v>
      </c>
      <c r="K6" s="156">
        <v>8887.205363048537</v>
      </c>
      <c r="L6" s="156">
        <v>17815.749340951061</v>
      </c>
      <c r="M6" s="156">
        <v>21751.406895718392</v>
      </c>
      <c r="O6" s="129"/>
    </row>
    <row r="7" spans="1:15" ht="15">
      <c r="A7" s="51" t="s">
        <v>237</v>
      </c>
      <c r="B7" s="52">
        <v>-1511.73937683197</v>
      </c>
      <c r="C7" s="52">
        <v>-2476.3498018739897</v>
      </c>
      <c r="D7" s="52">
        <v>-3657.8547137854698</v>
      </c>
      <c r="E7" s="52">
        <v>-5141.2387110304498</v>
      </c>
      <c r="F7" s="94">
        <v>-1269.3295672920801</v>
      </c>
      <c r="G7" s="94">
        <v>-3212.6123993562601</v>
      </c>
      <c r="H7" s="94">
        <v>-4293.6391193697</v>
      </c>
      <c r="I7" s="94">
        <v>-5760.3163378967593</v>
      </c>
      <c r="J7" s="156">
        <v>-1125.30847333421</v>
      </c>
      <c r="K7" s="156">
        <v>-2211.2241354553898</v>
      </c>
      <c r="L7" s="156">
        <v>-3702.12592074654</v>
      </c>
      <c r="M7" s="156">
        <v>-6100.3636249487308</v>
      </c>
      <c r="O7" s="129"/>
    </row>
    <row r="8" spans="1:15" ht="15">
      <c r="A8" s="51" t="s">
        <v>238</v>
      </c>
      <c r="B8" s="52">
        <v>-183.09390667553598</v>
      </c>
      <c r="C8" s="52">
        <v>-187.81133313364393</v>
      </c>
      <c r="D8" s="52">
        <v>-16.533427771921513</v>
      </c>
      <c r="E8" s="52">
        <v>81.31587198689796</v>
      </c>
      <c r="F8" s="94">
        <v>-35.003888227588895</v>
      </c>
      <c r="G8" s="94">
        <v>86.141274246829795</v>
      </c>
      <c r="H8" s="94">
        <v>426.59063594404233</v>
      </c>
      <c r="I8" s="94">
        <v>574.31304768035511</v>
      </c>
      <c r="J8" s="156">
        <v>155.81601386867328</v>
      </c>
      <c r="K8" s="156">
        <v>-258.44028652546695</v>
      </c>
      <c r="L8" s="156">
        <v>-695.39363258320304</v>
      </c>
      <c r="M8" s="156">
        <v>-1212.3149664194939</v>
      </c>
      <c r="O8" s="129"/>
    </row>
    <row r="9" spans="1:15" ht="15">
      <c r="A9" s="51" t="s">
        <v>28</v>
      </c>
      <c r="B9" s="52">
        <v>4193.1128975401798</v>
      </c>
      <c r="C9" s="52">
        <v>8536.1672179175384</v>
      </c>
      <c r="D9" s="52">
        <v>13379.019985520599</v>
      </c>
      <c r="E9" s="52">
        <v>20564.5607240762</v>
      </c>
      <c r="F9" s="94">
        <v>7473.6935231262505</v>
      </c>
      <c r="G9" s="94">
        <v>12536.489917471599</v>
      </c>
      <c r="H9" s="94">
        <v>21752.411189866598</v>
      </c>
      <c r="I9" s="94">
        <v>28033.2475822911</v>
      </c>
      <c r="J9" s="156">
        <v>5116.5540020370072</v>
      </c>
      <c r="K9" s="156">
        <v>10835.70522131988</v>
      </c>
      <c r="L9" s="156">
        <v>16109.560300595454</v>
      </c>
      <c r="M9" s="156">
        <v>22166.348374677124</v>
      </c>
      <c r="O9" s="129"/>
    </row>
    <row r="10" spans="1:15" ht="15">
      <c r="A10" s="51" t="s">
        <v>239</v>
      </c>
      <c r="B10" s="52">
        <v>-652.77819414433895</v>
      </c>
      <c r="C10" s="52">
        <v>-1104.4459692195062</v>
      </c>
      <c r="D10" s="52">
        <v>3984.5642970227241</v>
      </c>
      <c r="E10" s="52">
        <v>6819.3071454153678</v>
      </c>
      <c r="F10" s="94">
        <v>-4174.7821465606303</v>
      </c>
      <c r="G10" s="94">
        <v>-2025.3068705109599</v>
      </c>
      <c r="H10" s="94">
        <v>3234.5138981074701</v>
      </c>
      <c r="I10" s="94">
        <v>1795.76376775473</v>
      </c>
      <c r="J10" s="156">
        <v>-1117.14192098945</v>
      </c>
      <c r="K10" s="156">
        <v>4592.1316031350398</v>
      </c>
      <c r="L10" s="156">
        <v>4596.4302508785795</v>
      </c>
      <c r="M10" s="156">
        <v>4616.8564196454099</v>
      </c>
      <c r="O10" s="129"/>
    </row>
    <row r="11" spans="1:15" ht="15">
      <c r="A11" s="51" t="s">
        <v>240</v>
      </c>
      <c r="B11" s="52">
        <v>0</v>
      </c>
      <c r="C11" s="52">
        <v>13.5554784</v>
      </c>
      <c r="D11" s="52">
        <v>13.553068400000001</v>
      </c>
      <c r="E11" s="52">
        <v>188.89290320000001</v>
      </c>
      <c r="F11" s="94">
        <v>0</v>
      </c>
      <c r="G11" s="94">
        <v>8.3014639179999996</v>
      </c>
      <c r="H11" s="94">
        <v>8.2986365920000011</v>
      </c>
      <c r="I11" s="94">
        <v>130.45457922</v>
      </c>
      <c r="J11" s="156">
        <v>0</v>
      </c>
      <c r="K11" s="156">
        <v>22.366596697999999</v>
      </c>
      <c r="L11" s="156">
        <v>22.368925358000002</v>
      </c>
      <c r="M11" s="156">
        <v>23.587955447999999</v>
      </c>
      <c r="O11" s="129"/>
    </row>
    <row r="12" spans="1:15" ht="15">
      <c r="A12" s="51" t="s">
        <v>241</v>
      </c>
      <c r="B12" s="52">
        <v>224.38653848288598</v>
      </c>
      <c r="C12" s="52">
        <v>86.071998748381972</v>
      </c>
      <c r="D12" s="52">
        <v>298.58505002102703</v>
      </c>
      <c r="E12" s="52">
        <v>667.48195516542796</v>
      </c>
      <c r="F12" s="94">
        <v>646.11553418980282</v>
      </c>
      <c r="G12" s="94">
        <v>-18.360937709457765</v>
      </c>
      <c r="H12" s="94">
        <v>-1028.3674490516107</v>
      </c>
      <c r="I12" s="94">
        <v>1087.3085128266457</v>
      </c>
      <c r="J12" s="156">
        <v>1.8169928617260069</v>
      </c>
      <c r="K12" s="156">
        <v>-824.4784900224389</v>
      </c>
      <c r="L12" s="156">
        <v>-2239.2881756805064</v>
      </c>
      <c r="M12" s="156">
        <v>-1072.451845151875</v>
      </c>
      <c r="O12" s="129"/>
    </row>
    <row r="13" spans="1:15" ht="15">
      <c r="A13" s="51" t="s">
        <v>242</v>
      </c>
      <c r="B13" s="401">
        <v>-342.65604441988734</v>
      </c>
      <c r="C13" s="401">
        <v>595.30445561332681</v>
      </c>
      <c r="D13" s="401">
        <v>1743.6831586394608</v>
      </c>
      <c r="E13" s="401">
        <v>906.05396236521847</v>
      </c>
      <c r="F13" s="94">
        <v>1887.847009445112</v>
      </c>
      <c r="G13" s="94">
        <v>2460.8302518129235</v>
      </c>
      <c r="H13" s="94">
        <v>2580.399554970315</v>
      </c>
      <c r="I13" s="94">
        <v>2186.7942084667943</v>
      </c>
      <c r="J13" s="156">
        <v>-400.45642264858589</v>
      </c>
      <c r="K13" s="156">
        <v>-278.7362726430834</v>
      </c>
      <c r="L13" s="156">
        <v>943.87506218924477</v>
      </c>
      <c r="M13" s="156">
        <v>1872.6674016159322</v>
      </c>
      <c r="O13" s="129"/>
    </row>
    <row r="14" spans="1:15" ht="15.75">
      <c r="A14" s="48" t="s">
        <v>232</v>
      </c>
      <c r="B14" s="53">
        <v>8394.4753648406731</v>
      </c>
      <c r="C14" s="53">
        <v>18179.101526279199</v>
      </c>
      <c r="D14" s="53">
        <v>29163.242855068522</v>
      </c>
      <c r="E14" s="53">
        <v>37106.753398425863</v>
      </c>
      <c r="F14" s="96">
        <v>11216.396809024225</v>
      </c>
      <c r="G14" s="96">
        <v>20096.468265947373</v>
      </c>
      <c r="H14" s="96">
        <v>30588.436305764677</v>
      </c>
      <c r="I14" s="96">
        <v>39778.090169162366</v>
      </c>
      <c r="J14" s="168">
        <v>9163.3020843338236</v>
      </c>
      <c r="K14" s="168">
        <v>20764.529599555077</v>
      </c>
      <c r="L14" s="168">
        <v>32851.176150962092</v>
      </c>
      <c r="M14" s="168">
        <v>42045.736610584754</v>
      </c>
      <c r="O14" s="129"/>
    </row>
    <row r="15" spans="1:15" ht="15">
      <c r="A15" s="56"/>
      <c r="B15" s="52"/>
      <c r="C15" s="52"/>
      <c r="D15" s="52"/>
      <c r="E15" s="52"/>
      <c r="F15" s="94"/>
      <c r="G15" s="94"/>
      <c r="H15" s="94"/>
      <c r="I15" s="94"/>
      <c r="J15" s="156"/>
      <c r="K15" s="156"/>
      <c r="L15" s="156"/>
      <c r="M15" s="156"/>
      <c r="O15" s="129"/>
    </row>
    <row r="16" spans="1:15" ht="15">
      <c r="A16" s="51" t="s">
        <v>243</v>
      </c>
      <c r="B16" s="52">
        <v>-4897.5660407713403</v>
      </c>
      <c r="C16" s="52">
        <v>-9639.0323332212392</v>
      </c>
      <c r="D16" s="52">
        <v>-14501.639389251801</v>
      </c>
      <c r="E16" s="52">
        <v>-21167.580192477701</v>
      </c>
      <c r="F16" s="94">
        <v>-6223.1775596633997</v>
      </c>
      <c r="G16" s="94">
        <v>-12907.8490261508</v>
      </c>
      <c r="H16" s="94">
        <v>-16965.123232026301</v>
      </c>
      <c r="I16" s="94">
        <v>-23727.326333123798</v>
      </c>
      <c r="J16" s="156">
        <v>-5377.2896154326745</v>
      </c>
      <c r="K16" s="156">
        <v>-9960.6068365285882</v>
      </c>
      <c r="L16" s="156">
        <v>-13843.151883872688</v>
      </c>
      <c r="M16" s="156">
        <v>-18361.167101450603</v>
      </c>
      <c r="O16" s="129"/>
    </row>
    <row r="17" spans="1:15" ht="15">
      <c r="A17" s="51" t="s">
        <v>244</v>
      </c>
      <c r="B17" s="52">
        <v>-307.52775000000003</v>
      </c>
      <c r="C17" s="52">
        <v>-363.33460052999999</v>
      </c>
      <c r="D17" s="52">
        <v>-437.48577530000006</v>
      </c>
      <c r="E17" s="52">
        <v>-497.12387280000002</v>
      </c>
      <c r="F17" s="94">
        <v>-2732.4885866899203</v>
      </c>
      <c r="G17" s="94">
        <v>-2909.9249464232598</v>
      </c>
      <c r="H17" s="94">
        <v>-2947.9856048748698</v>
      </c>
      <c r="I17" s="94">
        <v>-2971.06058299397</v>
      </c>
      <c r="J17" s="156">
        <v>-5.1710000000000003</v>
      </c>
      <c r="K17" s="156">
        <v>-1810.7810466149701</v>
      </c>
      <c r="L17" s="156">
        <v>-1989.78621655966</v>
      </c>
      <c r="M17" s="156">
        <v>-2000.3399493343202</v>
      </c>
      <c r="O17" s="129"/>
    </row>
    <row r="18" spans="1:15" ht="15">
      <c r="A18" s="51" t="s">
        <v>245</v>
      </c>
      <c r="B18" s="52">
        <v>1312.7966562586487</v>
      </c>
      <c r="C18" s="52">
        <v>1355.2146651852622</v>
      </c>
      <c r="D18" s="52">
        <v>1426.561670441964</v>
      </c>
      <c r="E18" s="52">
        <v>1461.9710278457951</v>
      </c>
      <c r="F18" s="94">
        <v>14.0595250235754</v>
      </c>
      <c r="G18" s="94">
        <v>198.72559115321741</v>
      </c>
      <c r="H18" s="94">
        <v>4839.0209597196626</v>
      </c>
      <c r="I18" s="94">
        <v>5411.7073846783951</v>
      </c>
      <c r="J18" s="156">
        <v>92.384849665514196</v>
      </c>
      <c r="K18" s="156">
        <v>6593.4482604970326</v>
      </c>
      <c r="L18" s="156">
        <v>7480.8909141611884</v>
      </c>
      <c r="M18" s="156">
        <v>7510.8407650431045</v>
      </c>
      <c r="O18" s="129"/>
    </row>
    <row r="19" spans="1:15" ht="15">
      <c r="A19" s="51" t="s">
        <v>246</v>
      </c>
      <c r="B19" s="401">
        <v>-20.929071532131367</v>
      </c>
      <c r="C19" s="401">
        <v>-107.0076424160453</v>
      </c>
      <c r="D19" s="401">
        <v>-338.10999771800772</v>
      </c>
      <c r="E19" s="401">
        <v>-78.549502465858396</v>
      </c>
      <c r="F19" s="94">
        <v>-430.30923213896551</v>
      </c>
      <c r="G19" s="94">
        <v>-139.6204324853791</v>
      </c>
      <c r="H19" s="94">
        <v>75.046057637033215</v>
      </c>
      <c r="I19" s="94">
        <v>181.90628807552525</v>
      </c>
      <c r="J19" s="156">
        <v>-81.940732069378825</v>
      </c>
      <c r="K19" s="156">
        <v>246.35076209126845</v>
      </c>
      <c r="L19" s="156">
        <v>3060.122779761562</v>
      </c>
      <c r="M19" s="156">
        <v>3140.1666018912856</v>
      </c>
      <c r="O19" s="129"/>
    </row>
    <row r="20" spans="1:15" ht="15.75">
      <c r="A20" s="48" t="s">
        <v>233</v>
      </c>
      <c r="B20" s="53">
        <v>-3913.2262060448229</v>
      </c>
      <c r="C20" s="53">
        <v>-8754.1599109820236</v>
      </c>
      <c r="D20" s="53">
        <v>-13850.673491827843</v>
      </c>
      <c r="E20" s="53">
        <v>-20281.282539897766</v>
      </c>
      <c r="F20" s="96">
        <v>-9371.9158534687103</v>
      </c>
      <c r="G20" s="96">
        <v>-15758.668813906221</v>
      </c>
      <c r="H20" s="96">
        <v>-14999.041819544474</v>
      </c>
      <c r="I20" s="96">
        <v>-21104.773243363848</v>
      </c>
      <c r="J20" s="168">
        <v>-5372.0164978365392</v>
      </c>
      <c r="K20" s="168">
        <v>-4931.5888605552564</v>
      </c>
      <c r="L20" s="168">
        <v>-5291.9244065095982</v>
      </c>
      <c r="M20" s="168">
        <v>-9710.499683850534</v>
      </c>
      <c r="O20" s="129"/>
    </row>
    <row r="21" spans="1:15" ht="15">
      <c r="A21" s="56"/>
      <c r="B21" s="52"/>
      <c r="C21" s="52"/>
      <c r="D21" s="52"/>
      <c r="E21" s="52"/>
      <c r="F21" s="94"/>
      <c r="G21" s="94"/>
      <c r="H21" s="94"/>
      <c r="I21" s="94"/>
      <c r="J21" s="156"/>
      <c r="K21" s="156"/>
      <c r="L21" s="156"/>
      <c r="M21" s="156"/>
      <c r="O21" s="129"/>
    </row>
    <row r="22" spans="1:15" ht="15">
      <c r="A22" s="51" t="s">
        <v>247</v>
      </c>
      <c r="B22" s="52">
        <v>-1145.5066059442502</v>
      </c>
      <c r="C22" s="52">
        <v>411.54940729133011</v>
      </c>
      <c r="D22" s="52">
        <v>4433.3229052879797</v>
      </c>
      <c r="E22" s="52">
        <v>4134.1685201256605</v>
      </c>
      <c r="F22" s="94">
        <v>1318.424707957972</v>
      </c>
      <c r="G22" s="94">
        <v>5282.4376003026973</v>
      </c>
      <c r="H22" s="94">
        <v>11810.751057523299</v>
      </c>
      <c r="I22" s="94">
        <v>10581.6943120085</v>
      </c>
      <c r="J22" s="156">
        <v>901.49320771443001</v>
      </c>
      <c r="K22" s="156">
        <v>-8274.3363209126001</v>
      </c>
      <c r="L22" s="156">
        <v>-7400.0553635718516</v>
      </c>
      <c r="M22" s="156">
        <v>-12573.642450016958</v>
      </c>
      <c r="O22" s="129"/>
    </row>
    <row r="23" spans="1:15" ht="15">
      <c r="A23" s="51" t="s">
        <v>248</v>
      </c>
      <c r="B23" s="52">
        <v>-925.4807189280001</v>
      </c>
      <c r="C23" s="52">
        <v>-1157.3595904840001</v>
      </c>
      <c r="D23" s="52">
        <v>-1059.1471429600001</v>
      </c>
      <c r="E23" s="52">
        <v>-2136.4763641035602</v>
      </c>
      <c r="F23" s="94">
        <v>-955.5966762804419</v>
      </c>
      <c r="G23" s="94">
        <v>-1193.583352490278</v>
      </c>
      <c r="H23" s="94">
        <v>-1344.1629771660703</v>
      </c>
      <c r="I23" s="94">
        <v>-1562.3814272512498</v>
      </c>
      <c r="J23" s="156">
        <v>-148.91724155199998</v>
      </c>
      <c r="K23" s="156">
        <v>-440.99256875600003</v>
      </c>
      <c r="L23" s="156">
        <v>-880.71076679526993</v>
      </c>
      <c r="M23" s="156">
        <v>-972.81126412523997</v>
      </c>
      <c r="O23" s="129"/>
    </row>
    <row r="24" spans="1:15" ht="15">
      <c r="A24" s="51" t="s">
        <v>249</v>
      </c>
      <c r="B24" s="52">
        <v>0</v>
      </c>
      <c r="C24" s="52">
        <v>-810.22699999999998</v>
      </c>
      <c r="D24" s="52">
        <v>-1661.326</v>
      </c>
      <c r="E24" s="52">
        <v>-2537.6860000000001</v>
      </c>
      <c r="F24" s="94">
        <v>-963.20899999999995</v>
      </c>
      <c r="G24" s="94">
        <v>-1773.271</v>
      </c>
      <c r="H24" s="94">
        <v>-2728.0360000000001</v>
      </c>
      <c r="I24" s="94">
        <v>-3671.777</v>
      </c>
      <c r="J24" s="156">
        <v>-1132.992</v>
      </c>
      <c r="K24" s="156">
        <v>-2009.921</v>
      </c>
      <c r="L24" s="156">
        <v>-2909.2930000000001</v>
      </c>
      <c r="M24" s="156">
        <v>-3909.0810000000001</v>
      </c>
      <c r="O24" s="129"/>
    </row>
    <row r="25" spans="1:15" ht="15">
      <c r="A25" s="51" t="s">
        <v>250</v>
      </c>
      <c r="B25" s="52">
        <v>0</v>
      </c>
      <c r="C25" s="52">
        <v>0</v>
      </c>
      <c r="D25" s="52">
        <v>0</v>
      </c>
      <c r="E25" s="52">
        <v>0</v>
      </c>
      <c r="F25" s="94">
        <v>0</v>
      </c>
      <c r="G25" s="94">
        <v>0</v>
      </c>
      <c r="H25" s="94">
        <v>0</v>
      </c>
      <c r="I25" s="94">
        <v>0</v>
      </c>
      <c r="J25" s="156">
        <v>0</v>
      </c>
      <c r="K25" s="156">
        <v>0</v>
      </c>
      <c r="L25" s="156">
        <v>-428.10000001999998</v>
      </c>
      <c r="M25" s="156">
        <v>-1435.0050000199999</v>
      </c>
      <c r="O25" s="129"/>
    </row>
    <row r="26" spans="1:15" ht="15">
      <c r="A26" s="51" t="s">
        <v>251</v>
      </c>
      <c r="B26" s="52">
        <v>-611.35804198956589</v>
      </c>
      <c r="C26" s="52">
        <v>-2145.9626798989802</v>
      </c>
      <c r="D26" s="52">
        <v>-3267.8756022601101</v>
      </c>
      <c r="E26" s="52">
        <v>-3776.8608134690498</v>
      </c>
      <c r="F26" s="94">
        <v>-694.46619719722878</v>
      </c>
      <c r="G26" s="94">
        <v>-1643.095358446222</v>
      </c>
      <c r="H26" s="94">
        <v>-2725.5084073393091</v>
      </c>
      <c r="I26" s="94">
        <v>-3139</v>
      </c>
      <c r="J26" s="156">
        <v>-343.105271638506</v>
      </c>
      <c r="K26" s="156">
        <v>-1269.2815840368889</v>
      </c>
      <c r="L26" s="156">
        <v>-2229.7793264305587</v>
      </c>
      <c r="M26" s="156">
        <v>-2586.3923830689796</v>
      </c>
      <c r="O26" s="129"/>
    </row>
    <row r="27" spans="1:15" ht="15">
      <c r="A27" s="51" t="s">
        <v>252</v>
      </c>
      <c r="B27" s="401">
        <v>0</v>
      </c>
      <c r="C27" s="401">
        <v>-5449.5410000000002</v>
      </c>
      <c r="D27" s="401">
        <v>-5703.6909999999998</v>
      </c>
      <c r="E27" s="401">
        <v>-10723.794</v>
      </c>
      <c r="F27" s="94">
        <v>-235</v>
      </c>
      <c r="G27" s="94">
        <v>-5980.8320000000003</v>
      </c>
      <c r="H27" s="94">
        <v>-6240.8320000000003</v>
      </c>
      <c r="I27" s="94">
        <v>-11245.934999999999</v>
      </c>
      <c r="J27" s="156">
        <v>-250</v>
      </c>
      <c r="K27" s="156">
        <v>-6706.27</v>
      </c>
      <c r="L27" s="156">
        <v>-6706.27</v>
      </c>
      <c r="M27" s="156">
        <v>-11943.941999999999</v>
      </c>
      <c r="O27" s="129"/>
    </row>
    <row r="28" spans="1:15" ht="15.75">
      <c r="A28" s="48" t="s">
        <v>234</v>
      </c>
      <c r="B28" s="53">
        <v>-2682.3498774318159</v>
      </c>
      <c r="C28" s="53">
        <v>-9151.5409350016507</v>
      </c>
      <c r="D28" s="53">
        <v>-7258.61622046713</v>
      </c>
      <c r="E28" s="53">
        <v>-15040.648657446951</v>
      </c>
      <c r="F28" s="96">
        <v>-1529.8471655196986</v>
      </c>
      <c r="G28" s="96">
        <v>-5308.3441106338032</v>
      </c>
      <c r="H28" s="96">
        <v>-1227.7883269821104</v>
      </c>
      <c r="I28" s="96">
        <v>-9037.2667229013095</v>
      </c>
      <c r="J28" s="168">
        <v>-973.5213054760759</v>
      </c>
      <c r="K28" s="168">
        <v>-18700.801473705491</v>
      </c>
      <c r="L28" s="168">
        <v>-20554.20845681768</v>
      </c>
      <c r="M28" s="168">
        <v>-33420.874097231179</v>
      </c>
      <c r="O28" s="129"/>
    </row>
    <row r="29" spans="1:15" ht="15.75">
      <c r="A29" s="423"/>
      <c r="B29" s="52"/>
      <c r="C29" s="52"/>
      <c r="D29" s="52"/>
      <c r="E29" s="52"/>
      <c r="F29" s="94"/>
      <c r="G29" s="94"/>
      <c r="H29" s="94"/>
      <c r="I29" s="94"/>
      <c r="J29" s="156"/>
      <c r="K29" s="156"/>
      <c r="L29" s="156"/>
      <c r="M29" s="156"/>
      <c r="O29" s="129"/>
    </row>
    <row r="30" spans="1:15" ht="15">
      <c r="A30" s="51" t="s">
        <v>253</v>
      </c>
      <c r="B30" s="401">
        <v>189.00211224762589</v>
      </c>
      <c r="C30" s="401">
        <v>-33.652111687769704</v>
      </c>
      <c r="D30" s="401">
        <v>-67.813302720205897</v>
      </c>
      <c r="E30" s="401">
        <v>81.105139797982801</v>
      </c>
      <c r="F30" s="94">
        <v>-101.525511515641</v>
      </c>
      <c r="G30" s="94">
        <v>-57.771418331662197</v>
      </c>
      <c r="H30" s="94">
        <v>-631.004531078318</v>
      </c>
      <c r="I30" s="94">
        <v>-446.38249624657499</v>
      </c>
      <c r="J30" s="156">
        <v>212.73746562026901</v>
      </c>
      <c r="K30" s="156">
        <v>346.99860124880809</v>
      </c>
      <c r="L30" s="156">
        <v>-172.79382952354598</v>
      </c>
      <c r="M30" s="156">
        <v>453.93815427096445</v>
      </c>
      <c r="O30" s="129"/>
    </row>
    <row r="31" spans="1:15" ht="15.75">
      <c r="A31" s="424" t="s">
        <v>254</v>
      </c>
      <c r="B31" s="53">
        <v>1987.9013936116899</v>
      </c>
      <c r="C31" s="53">
        <v>239.74856860777436</v>
      </c>
      <c r="D31" s="53">
        <v>7986.1398400533435</v>
      </c>
      <c r="E31" s="53">
        <v>1866.2912784591244</v>
      </c>
      <c r="F31" s="96">
        <v>213.10827852017428</v>
      </c>
      <c r="G31" s="96">
        <v>-1027.9758656578269</v>
      </c>
      <c r="H31" s="96">
        <v>13730.601628159773</v>
      </c>
      <c r="I31" s="96">
        <v>9190.319313027172</v>
      </c>
      <c r="J31" s="168">
        <v>3030.5017466414765</v>
      </c>
      <c r="K31" s="168">
        <v>-2520.8621324363703</v>
      </c>
      <c r="L31" s="168">
        <v>6832.249458111266</v>
      </c>
      <c r="M31" s="168">
        <v>-631.69901622598991</v>
      </c>
      <c r="O31" s="129"/>
    </row>
    <row r="32" spans="1:15" ht="15">
      <c r="A32" s="425" t="s">
        <v>255</v>
      </c>
      <c r="B32" s="52">
        <v>11893.329480241488</v>
      </c>
      <c r="C32" s="52">
        <v>11893.329480241488</v>
      </c>
      <c r="D32" s="52">
        <v>11893.329480241502</v>
      </c>
      <c r="E32" s="52">
        <v>11893.329480241502</v>
      </c>
      <c r="F32" s="94">
        <v>13759.6327739469</v>
      </c>
      <c r="G32" s="94">
        <v>13759.6327739469</v>
      </c>
      <c r="H32" s="94">
        <v>13759.6327739469</v>
      </c>
      <c r="I32" s="94">
        <v>13759.6327739469</v>
      </c>
      <c r="J32" s="156">
        <v>22950.604069788798</v>
      </c>
      <c r="K32" s="156">
        <v>22950.604069788798</v>
      </c>
      <c r="L32" s="156">
        <v>22950.604069788798</v>
      </c>
      <c r="M32" s="156">
        <v>22950.604069788798</v>
      </c>
      <c r="O32" s="129"/>
    </row>
    <row r="33" spans="1:15" ht="15.75" customHeight="1">
      <c r="A33" s="426" t="s">
        <v>224</v>
      </c>
      <c r="B33" s="403">
        <v>13881.27240808225</v>
      </c>
      <c r="C33" s="403">
        <v>12133.083092205228</v>
      </c>
      <c r="D33" s="403">
        <v>19880.603563861499</v>
      </c>
      <c r="E33" s="403">
        <v>13759.6327739469</v>
      </c>
      <c r="F33" s="97">
        <v>13972.734590686499</v>
      </c>
      <c r="G33" s="97">
        <v>12731.3261536838</v>
      </c>
      <c r="H33" s="97">
        <v>27490.403733692903</v>
      </c>
      <c r="I33" s="97">
        <v>22950.6040697889</v>
      </c>
      <c r="J33" s="173">
        <v>25982.382626467897</v>
      </c>
      <c r="K33" s="173">
        <v>20429.772166620001</v>
      </c>
      <c r="L33" s="173">
        <v>29782.402450736899</v>
      </c>
      <c r="M33" s="173">
        <v>22318.8980626966</v>
      </c>
      <c r="O33" s="129"/>
    </row>
    <row r="34" spans="1:15" ht="15.75" customHeight="1">
      <c r="A34" s="425" t="s">
        <v>225</v>
      </c>
      <c r="B34" s="52">
        <v>0</v>
      </c>
      <c r="C34" s="52">
        <v>0</v>
      </c>
      <c r="D34" s="52">
        <v>0</v>
      </c>
      <c r="E34" s="52">
        <v>0</v>
      </c>
      <c r="F34" s="94">
        <v>0</v>
      </c>
      <c r="G34" s="94">
        <v>0</v>
      </c>
      <c r="H34" s="94">
        <v>0</v>
      </c>
      <c r="I34" s="94">
        <v>0</v>
      </c>
      <c r="J34" s="156">
        <v>37.462535983205292</v>
      </c>
      <c r="K34" s="156">
        <v>46.52014269908819</v>
      </c>
      <c r="L34" s="156">
        <v>306.84154450820398</v>
      </c>
      <c r="M34" s="156">
        <v>362.36680511388028</v>
      </c>
      <c r="O34" s="129"/>
    </row>
    <row r="35" spans="1:15" ht="15.75" customHeight="1">
      <c r="A35" s="426" t="s">
        <v>226</v>
      </c>
      <c r="B35" s="403">
        <v>13881.27240808225</v>
      </c>
      <c r="C35" s="403">
        <v>12133.083092205228</v>
      </c>
      <c r="D35" s="403">
        <v>19880.603563861499</v>
      </c>
      <c r="E35" s="403">
        <v>13759.6327739469</v>
      </c>
      <c r="F35" s="97">
        <v>13972.734590686499</v>
      </c>
      <c r="G35" s="97">
        <v>12731.3261536838</v>
      </c>
      <c r="H35" s="97">
        <v>27490.403733692903</v>
      </c>
      <c r="I35" s="97">
        <v>22950.6040697889</v>
      </c>
      <c r="J35" s="173">
        <v>25944.920090484691</v>
      </c>
      <c r="K35" s="173">
        <v>20383.252023920912</v>
      </c>
      <c r="L35" s="173">
        <v>29475.560906228697</v>
      </c>
      <c r="M35" s="173">
        <v>21956.531257582719</v>
      </c>
      <c r="O35" s="129"/>
    </row>
    <row r="36" spans="1:15" ht="25.5" customHeight="1">
      <c r="B36" s="427"/>
      <c r="C36" s="427"/>
      <c r="D36" s="427"/>
      <c r="E36" s="427"/>
      <c r="F36" s="427"/>
      <c r="G36" s="427"/>
      <c r="H36" s="428"/>
      <c r="I36" s="427"/>
    </row>
    <row r="37" spans="1:15" ht="18">
      <c r="A37" s="429" t="s">
        <v>227</v>
      </c>
      <c r="B37" s="430"/>
      <c r="C37" s="430"/>
      <c r="D37" s="430"/>
      <c r="E37" s="430"/>
      <c r="F37" s="430"/>
      <c r="G37" s="430"/>
      <c r="H37" s="430"/>
      <c r="I37" s="430"/>
      <c r="J37" s="430"/>
      <c r="K37" s="430"/>
      <c r="L37" s="430"/>
      <c r="M37" s="430"/>
    </row>
    <row r="38" spans="1:15" ht="15">
      <c r="A38" s="431" t="s">
        <v>228</v>
      </c>
      <c r="B38" s="432">
        <v>6777.2987367494097</v>
      </c>
      <c r="C38" s="432">
        <v>13004.901497658999</v>
      </c>
      <c r="D38" s="432">
        <v>14193.3591453763</v>
      </c>
      <c r="E38" s="432">
        <v>14233.734962718099</v>
      </c>
      <c r="F38" s="432">
        <v>9836.7636414440803</v>
      </c>
      <c r="G38" s="432">
        <v>13629.5690621376</v>
      </c>
      <c r="H38" s="432">
        <v>15339.730265837099</v>
      </c>
      <c r="I38" s="432">
        <v>19302.322279438999</v>
      </c>
      <c r="J38" s="432">
        <v>6412.4224001531293</v>
      </c>
      <c r="K38" s="432">
        <v>8812.6835441078601</v>
      </c>
      <c r="L38" s="432">
        <v>17858.646857813801</v>
      </c>
      <c r="M38" s="432">
        <v>21958.756791105701</v>
      </c>
    </row>
    <row r="39" spans="1:15" ht="15">
      <c r="A39" s="433" t="s">
        <v>229</v>
      </c>
      <c r="B39" s="430">
        <v>-110.3401715</v>
      </c>
      <c r="C39" s="430">
        <v>-288.29197800000003</v>
      </c>
      <c r="D39" s="430">
        <v>-775.13376300000004</v>
      </c>
      <c r="E39" s="430">
        <v>-1213.3555928000001</v>
      </c>
      <c r="F39" s="430">
        <v>-3149.21992105445</v>
      </c>
      <c r="G39" s="430">
        <v>-3368.5831340199998</v>
      </c>
      <c r="H39" s="430">
        <v>-7431.5010171739996</v>
      </c>
      <c r="I39" s="430">
        <v>-7571.791045856</v>
      </c>
      <c r="J39" s="430">
        <v>119.59944542699999</v>
      </c>
      <c r="K39" s="430">
        <v>74.521881602999997</v>
      </c>
      <c r="L39" s="430">
        <v>-42.897553159999994</v>
      </c>
      <c r="M39" s="430">
        <v>-206.87375189599999</v>
      </c>
    </row>
    <row r="40" spans="1:15" ht="15">
      <c r="A40" s="433" t="s">
        <v>230</v>
      </c>
      <c r="B40" s="430">
        <v>6666.9585652494097</v>
      </c>
      <c r="C40" s="430">
        <v>12716.609519658999</v>
      </c>
      <c r="D40" s="430">
        <v>13418.2253823763</v>
      </c>
      <c r="E40" s="430">
        <v>13020.379369918099</v>
      </c>
      <c r="F40" s="430">
        <v>6687.5437203896308</v>
      </c>
      <c r="G40" s="430">
        <v>10260.9859281176</v>
      </c>
      <c r="H40" s="430">
        <v>7908.2292486630995</v>
      </c>
      <c r="I40" s="430">
        <v>11730.531233582999</v>
      </c>
      <c r="J40" s="430">
        <v>6532.0218455801296</v>
      </c>
      <c r="K40" s="430">
        <v>8887.2054257108593</v>
      </c>
      <c r="L40" s="430">
        <v>17815.7493046538</v>
      </c>
      <c r="M40" s="430">
        <v>21751.883039209701</v>
      </c>
    </row>
    <row r="42" spans="1:15" ht="18">
      <c r="A42" s="434" t="s">
        <v>292</v>
      </c>
    </row>
    <row r="43" spans="1:15" ht="13.5" thickBot="1"/>
    <row r="44" spans="1:15" ht="16.5" thickBot="1">
      <c r="A44" s="295" t="s">
        <v>231</v>
      </c>
      <c r="B44" s="296"/>
      <c r="C44" s="296"/>
      <c r="D44" s="296"/>
      <c r="E44" s="296"/>
      <c r="F44" s="296"/>
      <c r="G44" s="296"/>
      <c r="H44" s="296"/>
      <c r="I44" s="296"/>
      <c r="J44" s="296"/>
      <c r="K44" s="296"/>
      <c r="L44" s="296"/>
      <c r="M44" s="296"/>
    </row>
    <row r="45" spans="1:15" ht="16.5" thickBot="1">
      <c r="A45" s="298"/>
      <c r="B45" s="453">
        <v>2015</v>
      </c>
      <c r="C45" s="454"/>
      <c r="D45" s="454"/>
      <c r="E45" s="455"/>
      <c r="F45" s="456">
        <v>2016</v>
      </c>
      <c r="G45" s="457"/>
      <c r="H45" s="457"/>
      <c r="I45" s="458"/>
      <c r="J45" s="459">
        <v>2017</v>
      </c>
      <c r="K45" s="460"/>
      <c r="L45" s="460"/>
      <c r="M45" s="461"/>
    </row>
    <row r="46" spans="1:15" ht="16.5" thickBot="1">
      <c r="A46" s="420" t="s">
        <v>115</v>
      </c>
      <c r="B46" s="317" t="s">
        <v>212</v>
      </c>
      <c r="C46" s="317" t="s">
        <v>213</v>
      </c>
      <c r="D46" s="317" t="s">
        <v>214</v>
      </c>
      <c r="E46" s="421" t="s">
        <v>215</v>
      </c>
      <c r="F46" s="319" t="s">
        <v>212</v>
      </c>
      <c r="G46" s="319" t="s">
        <v>213</v>
      </c>
      <c r="H46" s="319" t="s">
        <v>214</v>
      </c>
      <c r="I46" s="422" t="s">
        <v>215</v>
      </c>
      <c r="J46" s="395" t="s">
        <v>212</v>
      </c>
      <c r="K46" s="395" t="s">
        <v>213</v>
      </c>
      <c r="L46" s="396" t="s">
        <v>214</v>
      </c>
      <c r="M46" s="397" t="s">
        <v>215</v>
      </c>
    </row>
    <row r="47" spans="1:15" ht="15">
      <c r="A47" s="435" t="s">
        <v>232</v>
      </c>
      <c r="B47" s="401">
        <v>-87.92082258602025</v>
      </c>
      <c r="C47" s="401">
        <v>56.765456045321734</v>
      </c>
      <c r="D47" s="401">
        <v>189.33594181320379</v>
      </c>
      <c r="E47" s="401">
        <v>264.27880551669597</v>
      </c>
      <c r="F47" s="95">
        <v>-332.8681536954598</v>
      </c>
      <c r="G47" s="95">
        <v>-21.402370851699743</v>
      </c>
      <c r="H47" s="95">
        <v>95.026375276308528</v>
      </c>
      <c r="I47" s="95">
        <v>158.28143088005956</v>
      </c>
      <c r="J47" s="169">
        <v>-169.39645847880527</v>
      </c>
      <c r="K47" s="169">
        <v>-26.162320522915252</v>
      </c>
      <c r="L47" s="169">
        <v>-99.636094779123084</v>
      </c>
      <c r="M47" s="169">
        <v>-647.92724176275397</v>
      </c>
    </row>
    <row r="48" spans="1:15" ht="15">
      <c r="A48" s="435" t="s">
        <v>233</v>
      </c>
      <c r="B48" s="401">
        <v>-214.79321704415145</v>
      </c>
      <c r="C48" s="401">
        <v>-369.58584152518648</v>
      </c>
      <c r="D48" s="401">
        <v>-559.07215815989275</v>
      </c>
      <c r="E48" s="401">
        <v>-848.16553728074143</v>
      </c>
      <c r="F48" s="95">
        <v>-229.11316372858207</v>
      </c>
      <c r="G48" s="95">
        <v>-677.91566175415937</v>
      </c>
      <c r="H48" s="95">
        <v>-971.50321228245821</v>
      </c>
      <c r="I48" s="95">
        <v>-1305.9044657208101</v>
      </c>
      <c r="J48" s="169">
        <v>-82.677808708695835</v>
      </c>
      <c r="K48" s="169">
        <v>-136.50258406694869</v>
      </c>
      <c r="L48" s="169">
        <v>-128.71539046012177</v>
      </c>
      <c r="M48" s="169">
        <v>-135.434114694155</v>
      </c>
    </row>
    <row r="49" spans="1:13" ht="15">
      <c r="A49" s="435" t="s">
        <v>234</v>
      </c>
      <c r="B49" s="401">
        <v>0</v>
      </c>
      <c r="C49" s="401">
        <v>0</v>
      </c>
      <c r="D49" s="401">
        <v>0</v>
      </c>
      <c r="E49" s="401">
        <v>-266.81026349999991</v>
      </c>
      <c r="F49" s="95">
        <v>0</v>
      </c>
      <c r="G49" s="95">
        <v>0</v>
      </c>
      <c r="H49" s="95">
        <v>0</v>
      </c>
      <c r="I49" s="95">
        <v>-250.51699661999987</v>
      </c>
      <c r="J49" s="169">
        <v>-134.373241552</v>
      </c>
      <c r="K49" s="169">
        <v>-137.33902561599999</v>
      </c>
      <c r="L49" s="169">
        <v>-135.46303936000007</v>
      </c>
      <c r="M49" s="169">
        <v>-198.19086537824001</v>
      </c>
    </row>
    <row r="50" spans="1:13" ht="30" customHeight="1">
      <c r="A50" s="469" t="s">
        <v>235</v>
      </c>
      <c r="B50" s="469"/>
      <c r="C50" s="469"/>
      <c r="D50" s="469"/>
      <c r="E50" s="469"/>
      <c r="F50" s="469"/>
      <c r="G50" s="469"/>
      <c r="H50" s="469"/>
      <c r="I50" s="469"/>
      <c r="J50" s="469"/>
      <c r="K50" s="469"/>
      <c r="L50" s="469"/>
      <c r="M50" s="469"/>
    </row>
    <row r="51" spans="1:13" ht="15">
      <c r="A51" s="436"/>
    </row>
    <row r="53" spans="1:13">
      <c r="B53" s="129"/>
      <c r="C53" s="129"/>
      <c r="D53" s="129"/>
      <c r="E53" s="129"/>
      <c r="F53" s="129"/>
      <c r="G53" s="129"/>
      <c r="H53" s="129"/>
      <c r="I53" s="129"/>
      <c r="J53" s="129"/>
      <c r="K53" s="129"/>
      <c r="L53" s="129"/>
      <c r="M53" s="129"/>
    </row>
  </sheetData>
  <mergeCells count="7">
    <mergeCell ref="A50:M50"/>
    <mergeCell ref="B4:E4"/>
    <mergeCell ref="F4:I4"/>
    <mergeCell ref="J4:M4"/>
    <mergeCell ref="B45:E45"/>
    <mergeCell ref="F45:I45"/>
    <mergeCell ref="J45:M45"/>
  </mergeCells>
  <pageMargins left="0.34" right="0.32" top="0.984251969" bottom="0.984251969" header="0.5" footer="0.5"/>
  <pageSetup paperSize="9" scale="6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7">
    <tabColor indexed="25"/>
    <pageSetUpPr fitToPage="1"/>
  </sheetPr>
  <dimension ref="A1:R117"/>
  <sheetViews>
    <sheetView showGridLines="0" view="pageBreakPreview" zoomScale="70" zoomScaleNormal="100" zoomScaleSheetLayoutView="70" workbookViewId="0"/>
  </sheetViews>
  <sheetFormatPr defaultColWidth="9.140625" defaultRowHeight="12.75"/>
  <cols>
    <col min="1" max="1" width="76.7109375" customWidth="1"/>
    <col min="2" max="13" width="11.7109375" customWidth="1"/>
  </cols>
  <sheetData>
    <row r="1" spans="1:13" ht="12.95" customHeight="1">
      <c r="A1" s="1"/>
    </row>
    <row r="2" spans="1:13" ht="12.95" customHeight="1" thickBot="1">
      <c r="A2" s="1"/>
    </row>
    <row r="3" spans="1:13" ht="16.5" thickBot="1">
      <c r="A3" s="295" t="s">
        <v>155</v>
      </c>
      <c r="B3" s="296"/>
      <c r="C3" s="296"/>
      <c r="D3" s="296"/>
      <c r="E3" s="296"/>
      <c r="F3" s="296"/>
      <c r="G3" s="296"/>
      <c r="H3" s="296"/>
      <c r="I3" s="296"/>
      <c r="J3" s="296"/>
      <c r="K3" s="296"/>
      <c r="L3" s="296"/>
      <c r="M3" s="297"/>
    </row>
    <row r="4" spans="1:13" ht="16.5" thickBot="1">
      <c r="A4" s="298" t="s">
        <v>27</v>
      </c>
      <c r="B4" s="453">
        <v>2015</v>
      </c>
      <c r="C4" s="454"/>
      <c r="D4" s="454"/>
      <c r="E4" s="455"/>
      <c r="F4" s="456">
        <v>2016</v>
      </c>
      <c r="G4" s="457"/>
      <c r="H4" s="457"/>
      <c r="I4" s="458"/>
      <c r="J4" s="459">
        <v>2017</v>
      </c>
      <c r="K4" s="460"/>
      <c r="L4" s="460"/>
      <c r="M4" s="461"/>
    </row>
    <row r="5" spans="1:13" ht="16.5" thickBot="1">
      <c r="A5" s="308" t="s">
        <v>115</v>
      </c>
      <c r="B5" s="317" t="s">
        <v>109</v>
      </c>
      <c r="C5" s="317" t="s">
        <v>110</v>
      </c>
      <c r="D5" s="317" t="s">
        <v>111</v>
      </c>
      <c r="E5" s="318" t="s">
        <v>112</v>
      </c>
      <c r="F5" s="319" t="s">
        <v>109</v>
      </c>
      <c r="G5" s="319" t="s">
        <v>110</v>
      </c>
      <c r="H5" s="319" t="s">
        <v>111</v>
      </c>
      <c r="I5" s="320" t="s">
        <v>112</v>
      </c>
      <c r="J5" s="321" t="s">
        <v>109</v>
      </c>
      <c r="K5" s="321" t="s">
        <v>110</v>
      </c>
      <c r="L5" s="321" t="s">
        <v>111</v>
      </c>
      <c r="M5" s="322" t="s">
        <v>112</v>
      </c>
    </row>
    <row r="6" spans="1:13" ht="15">
      <c r="A6" s="30" t="s">
        <v>37</v>
      </c>
      <c r="B6" s="52">
        <v>6627.1239832619995</v>
      </c>
      <c r="C6" s="52">
        <v>6606.3775110333318</v>
      </c>
      <c r="D6" s="52">
        <v>6596.6562068919993</v>
      </c>
      <c r="E6" s="52">
        <v>6725.4424432585001</v>
      </c>
      <c r="F6" s="94">
        <v>6331.0896172813327</v>
      </c>
      <c r="G6" s="94">
        <v>6486.5329099988348</v>
      </c>
      <c r="H6" s="94">
        <v>6515.6902361580142</v>
      </c>
      <c r="I6" s="94">
        <v>6696.9200515760167</v>
      </c>
      <c r="J6" s="156">
        <v>6230.065039911964</v>
      </c>
      <c r="K6" s="156">
        <v>6464.3391795145817</v>
      </c>
      <c r="L6" s="156">
        <v>6508.7717068983329</v>
      </c>
      <c r="M6" s="156">
        <v>6723.0657382592581</v>
      </c>
    </row>
    <row r="7" spans="1:13" ht="15">
      <c r="A7" s="30" t="s">
        <v>20</v>
      </c>
      <c r="B7" s="52">
        <v>2986.4625335349001</v>
      </c>
      <c r="C7" s="52">
        <v>2998.5697900810601</v>
      </c>
      <c r="D7" s="52">
        <v>3189.4286474542114</v>
      </c>
      <c r="E7" s="52">
        <v>3409.8771469561398</v>
      </c>
      <c r="F7" s="94">
        <v>3122.4887371534051</v>
      </c>
      <c r="G7" s="94">
        <v>3092.7600674906198</v>
      </c>
      <c r="H7" s="94">
        <v>3078.3136900058726</v>
      </c>
      <c r="I7" s="94">
        <v>3090.2881045564136</v>
      </c>
      <c r="J7" s="156">
        <v>3055.8947868145901</v>
      </c>
      <c r="K7" s="156">
        <v>3138.9379917952097</v>
      </c>
      <c r="L7" s="156">
        <v>3228.7317093760812</v>
      </c>
      <c r="M7" s="156">
        <v>3514.1525276379325</v>
      </c>
    </row>
    <row r="8" spans="1:13" ht="15">
      <c r="A8" s="30" t="s">
        <v>10</v>
      </c>
      <c r="B8" s="52">
        <v>1255.048513805471</v>
      </c>
      <c r="C8" s="52">
        <v>1239.724151649461</v>
      </c>
      <c r="D8" s="52">
        <v>1272.8433240997579</v>
      </c>
      <c r="E8" s="52">
        <v>1430.7557934192428</v>
      </c>
      <c r="F8" s="94">
        <v>1254.3410498696221</v>
      </c>
      <c r="G8" s="94">
        <v>1241.3916617300156</v>
      </c>
      <c r="H8" s="94">
        <v>1262.8590919980011</v>
      </c>
      <c r="I8" s="94">
        <v>1308.9146143441144</v>
      </c>
      <c r="J8" s="156">
        <v>1248.9647468271053</v>
      </c>
      <c r="K8" s="156">
        <v>1288.4215997049116</v>
      </c>
      <c r="L8" s="156">
        <v>1228.7476602203315</v>
      </c>
      <c r="M8" s="156">
        <v>1380.4958418510128</v>
      </c>
    </row>
    <row r="9" spans="1:13" ht="15">
      <c r="A9" s="30" t="s">
        <v>14</v>
      </c>
      <c r="B9" s="52">
        <v>1097.5520040553999</v>
      </c>
      <c r="C9" s="52">
        <v>1050.0607331282001</v>
      </c>
      <c r="D9" s="52">
        <v>1167.3349730844002</v>
      </c>
      <c r="E9" s="52">
        <v>1175.1774549394004</v>
      </c>
      <c r="F9" s="94">
        <v>1117.2175531271278</v>
      </c>
      <c r="G9" s="94">
        <v>1100.9828020455084</v>
      </c>
      <c r="H9" s="94">
        <v>1123.5992350675397</v>
      </c>
      <c r="I9" s="94">
        <v>1094.2183878407254</v>
      </c>
      <c r="J9" s="156">
        <v>1052.9204290777859</v>
      </c>
      <c r="K9" s="156">
        <v>1148.6677686934061</v>
      </c>
      <c r="L9" s="156">
        <v>1195.3371458683637</v>
      </c>
      <c r="M9" s="156">
        <v>1236.9020490565945</v>
      </c>
    </row>
    <row r="10" spans="1:13" ht="15">
      <c r="A10" s="30" t="s">
        <v>162</v>
      </c>
      <c r="B10" s="52">
        <v>684.66005828219988</v>
      </c>
      <c r="C10" s="52">
        <v>675.49999036260022</v>
      </c>
      <c r="D10" s="52">
        <v>771.6588193790999</v>
      </c>
      <c r="E10" s="52">
        <v>808.55992923509984</v>
      </c>
      <c r="F10" s="94">
        <v>757.59505541280009</v>
      </c>
      <c r="G10" s="94">
        <v>767.53376777714789</v>
      </c>
      <c r="H10" s="94">
        <v>815.19714185184785</v>
      </c>
      <c r="I10" s="94">
        <v>827.4382815373101</v>
      </c>
      <c r="J10" s="156">
        <v>731.84029688662201</v>
      </c>
      <c r="K10" s="156">
        <v>780.46284294087002</v>
      </c>
      <c r="L10" s="156">
        <v>837.14696392702808</v>
      </c>
      <c r="M10" s="156">
        <v>870.66636746361564</v>
      </c>
    </row>
    <row r="11" spans="1:13" ht="15">
      <c r="A11" s="30" t="s">
        <v>170</v>
      </c>
      <c r="B11" s="52">
        <v>852.2382969103071</v>
      </c>
      <c r="C11" s="52">
        <v>914.20264098337816</v>
      </c>
      <c r="D11" s="52">
        <v>1053.5535566372482</v>
      </c>
      <c r="E11" s="52">
        <v>972.59075840700643</v>
      </c>
      <c r="F11" s="94">
        <v>939.865879526865</v>
      </c>
      <c r="G11" s="94">
        <v>961.24061533393387</v>
      </c>
      <c r="H11" s="94">
        <v>1010.6356828494911</v>
      </c>
      <c r="I11" s="94">
        <v>923.65495694011679</v>
      </c>
      <c r="J11" s="156">
        <v>853.54060053645605</v>
      </c>
      <c r="K11" s="156">
        <v>955.34769259033339</v>
      </c>
      <c r="L11" s="156">
        <v>1045.089812862534</v>
      </c>
      <c r="M11" s="156">
        <v>1048.7236306197383</v>
      </c>
    </row>
    <row r="12" spans="1:13" ht="15">
      <c r="A12" s="30" t="s">
        <v>161</v>
      </c>
      <c r="B12" s="52">
        <v>5442.6007101226542</v>
      </c>
      <c r="C12" s="52">
        <v>5111.5941991188893</v>
      </c>
      <c r="D12" s="52">
        <v>4600.4581215553626</v>
      </c>
      <c r="E12" s="52">
        <v>5532.6089497958183</v>
      </c>
      <c r="F12" s="94">
        <v>5260.1151681522497</v>
      </c>
      <c r="G12" s="94">
        <v>4629.4260685987738</v>
      </c>
      <c r="H12" s="94">
        <v>4671.1832954491183</v>
      </c>
      <c r="I12" s="94">
        <v>5086.440394679068</v>
      </c>
      <c r="J12" s="156">
        <v>4750.8883119805996</v>
      </c>
      <c r="K12" s="156">
        <v>4818.1618347242365</v>
      </c>
      <c r="L12" s="156">
        <v>4487.0562300233014</v>
      </c>
      <c r="M12" s="156">
        <v>5032.7053701524055</v>
      </c>
    </row>
    <row r="13" spans="1:13" ht="15">
      <c r="A13" s="30" t="s">
        <v>77</v>
      </c>
      <c r="B13" s="52">
        <v>3836.6681723042402</v>
      </c>
      <c r="C13" s="52">
        <v>3649.1244909177594</v>
      </c>
      <c r="D13" s="52">
        <v>3390.1051406356537</v>
      </c>
      <c r="E13" s="52">
        <v>3429.827111562061</v>
      </c>
      <c r="F13" s="94">
        <v>3405.1848686590656</v>
      </c>
      <c r="G13" s="94">
        <v>3411.1751742713741</v>
      </c>
      <c r="H13" s="94">
        <v>3324.2060712940392</v>
      </c>
      <c r="I13" s="94">
        <v>3233.0387391986987</v>
      </c>
      <c r="J13" s="156">
        <v>2988.838191150785</v>
      </c>
      <c r="K13" s="156">
        <v>3048.6264849895488</v>
      </c>
      <c r="L13" s="156">
        <v>2927.3144131110721</v>
      </c>
      <c r="M13" s="156">
        <v>3223.0615964677545</v>
      </c>
    </row>
    <row r="14" spans="1:13" ht="15">
      <c r="A14" s="30" t="s">
        <v>103</v>
      </c>
      <c r="B14" s="52">
        <v>2516.2750187537176</v>
      </c>
      <c r="C14" s="52">
        <v>2630.0727694301377</v>
      </c>
      <c r="D14" s="52">
        <v>2810.7099604380255</v>
      </c>
      <c r="E14" s="52">
        <v>2924.2727416927937</v>
      </c>
      <c r="F14" s="94">
        <v>3045.1575325564818</v>
      </c>
      <c r="G14" s="94">
        <v>2965.2873855878215</v>
      </c>
      <c r="H14" s="94">
        <v>3134.4804349483984</v>
      </c>
      <c r="I14" s="94">
        <v>3193.9904664090427</v>
      </c>
      <c r="J14" s="156">
        <v>3277.044329194408</v>
      </c>
      <c r="K14" s="156">
        <v>3432.3516046502468</v>
      </c>
      <c r="L14" s="156">
        <v>3256.6117477734624</v>
      </c>
      <c r="M14" s="156">
        <v>3190.2342791929113</v>
      </c>
    </row>
    <row r="15" spans="1:13" ht="15">
      <c r="A15" s="30" t="s">
        <v>23</v>
      </c>
      <c r="B15" s="52">
        <v>1635.4662970589998</v>
      </c>
      <c r="C15" s="52">
        <v>1676.7936241210004</v>
      </c>
      <c r="D15" s="52">
        <v>1756.3000091847994</v>
      </c>
      <c r="E15" s="52">
        <v>1821.1184272722003</v>
      </c>
      <c r="F15" s="94">
        <v>1892.8699658106002</v>
      </c>
      <c r="G15" s="94">
        <v>1896.3795698687627</v>
      </c>
      <c r="H15" s="94">
        <v>1933.0215538880279</v>
      </c>
      <c r="I15" s="94">
        <v>1976.2198800527813</v>
      </c>
      <c r="J15" s="156">
        <v>2028.6403066668538</v>
      </c>
      <c r="K15" s="156">
        <v>2112.734720041215</v>
      </c>
      <c r="L15" s="156">
        <v>2031.4595782013557</v>
      </c>
      <c r="M15" s="156">
        <v>2007.9733667438277</v>
      </c>
    </row>
    <row r="16" spans="1:13" ht="15">
      <c r="A16" s="30" t="s">
        <v>165</v>
      </c>
      <c r="B16" s="52">
        <v>767.72586814426813</v>
      </c>
      <c r="C16" s="52">
        <v>1141.9729380837398</v>
      </c>
      <c r="D16" s="52">
        <v>1432.6700721360412</v>
      </c>
      <c r="E16" s="52">
        <v>1496.2679383718969</v>
      </c>
      <c r="F16" s="94">
        <v>1722.4918822654547</v>
      </c>
      <c r="G16" s="94">
        <v>1802.4210391639333</v>
      </c>
      <c r="H16" s="94">
        <v>1737.472531561255</v>
      </c>
      <c r="I16" s="94">
        <v>1753.720381944212</v>
      </c>
      <c r="J16" s="156">
        <v>1749.4508120770001</v>
      </c>
      <c r="K16" s="156">
        <v>1734.3707120788486</v>
      </c>
      <c r="L16" s="156">
        <v>1559.4873762241878</v>
      </c>
      <c r="M16" s="156">
        <v>1599.4861599966998</v>
      </c>
    </row>
    <row r="17" spans="1:16" ht="15">
      <c r="A17" s="30" t="s">
        <v>71</v>
      </c>
      <c r="B17" s="52">
        <v>1530.3753956333903</v>
      </c>
      <c r="C17" s="52">
        <v>1518.2314071127662</v>
      </c>
      <c r="D17" s="52">
        <v>1590.5320929867817</v>
      </c>
      <c r="E17" s="52">
        <v>1597.1167327101493</v>
      </c>
      <c r="F17" s="94">
        <v>1764.8700087221691</v>
      </c>
      <c r="G17" s="94">
        <v>1560.6473073856764</v>
      </c>
      <c r="H17" s="94">
        <v>1545.6762008178657</v>
      </c>
      <c r="I17" s="94">
        <v>1494.9409723267663</v>
      </c>
      <c r="J17" s="156">
        <v>1488.1330694379953</v>
      </c>
      <c r="K17" s="156">
        <v>1547.3036054185868</v>
      </c>
      <c r="L17" s="156">
        <v>1520.2066475727756</v>
      </c>
      <c r="M17" s="156">
        <v>1515.5506582867147</v>
      </c>
    </row>
    <row r="18" spans="1:16" ht="15">
      <c r="A18" s="30" t="s">
        <v>59</v>
      </c>
      <c r="B18" s="52">
        <v>1789.5333787843138</v>
      </c>
      <c r="C18" s="52">
        <v>1830.8412312036216</v>
      </c>
      <c r="D18" s="52">
        <v>1902.5163945803224</v>
      </c>
      <c r="E18" s="52">
        <v>1899.2584908518729</v>
      </c>
      <c r="F18" s="94">
        <v>2047.469246682439</v>
      </c>
      <c r="G18" s="94">
        <v>2229.2186490746999</v>
      </c>
      <c r="H18" s="94">
        <v>2376.7309119085803</v>
      </c>
      <c r="I18" s="94">
        <v>2216.1451711308691</v>
      </c>
      <c r="J18" s="156">
        <v>2251.2280583655784</v>
      </c>
      <c r="K18" s="156">
        <v>2268.399337169526</v>
      </c>
      <c r="L18" s="156">
        <v>2236.5561806851929</v>
      </c>
      <c r="M18" s="156">
        <v>2242.0501021944528</v>
      </c>
    </row>
    <row r="19" spans="1:16" ht="15">
      <c r="A19" s="30" t="s">
        <v>88</v>
      </c>
      <c r="B19" s="52">
        <v>-958.78080594586208</v>
      </c>
      <c r="C19" s="52">
        <v>-998.35282654123876</v>
      </c>
      <c r="D19" s="52">
        <v>-1108.3146300944136</v>
      </c>
      <c r="E19" s="52">
        <v>-1171.1502844131755</v>
      </c>
      <c r="F19" s="94">
        <v>-1167.0289290484179</v>
      </c>
      <c r="G19" s="94">
        <v>-1218.9189010899972</v>
      </c>
      <c r="H19" s="94">
        <v>-1280.2726402012413</v>
      </c>
      <c r="I19" s="94">
        <v>-1169.1679870012595</v>
      </c>
      <c r="J19" s="156">
        <v>-1249.5133091950374</v>
      </c>
      <c r="K19" s="156">
        <v>-1268.5611979801142</v>
      </c>
      <c r="L19" s="156">
        <v>-1327.0580903935479</v>
      </c>
      <c r="M19" s="156">
        <v>-1491.7498450925195</v>
      </c>
    </row>
    <row r="20" spans="1:16" ht="15.75">
      <c r="A20" s="81" t="s">
        <v>40</v>
      </c>
      <c r="B20" s="53">
        <v>30062.949424705999</v>
      </c>
      <c r="C20" s="53">
        <v>30044.712650684705</v>
      </c>
      <c r="D20" s="53">
        <v>30426.452688969286</v>
      </c>
      <c r="E20" s="53">
        <v>32051.72363405901</v>
      </c>
      <c r="F20" s="96">
        <v>31493.727636171199</v>
      </c>
      <c r="G20" s="96">
        <v>30926.078117237103</v>
      </c>
      <c r="H20" s="96">
        <v>31248.793437596814</v>
      </c>
      <c r="I20" s="96">
        <v>31726.762415534875</v>
      </c>
      <c r="J20" s="168">
        <v>30457.935669732702</v>
      </c>
      <c r="K20" s="168">
        <v>31469.564176331409</v>
      </c>
      <c r="L20" s="168">
        <v>30735.459082350477</v>
      </c>
      <c r="M20" s="168">
        <v>32093.317842830395</v>
      </c>
    </row>
    <row r="21" spans="1:16" ht="15">
      <c r="A21" s="329"/>
      <c r="B21" s="205"/>
      <c r="C21" s="205"/>
      <c r="D21" s="205"/>
      <c r="E21" s="205"/>
      <c r="F21" s="205"/>
      <c r="G21" s="205"/>
      <c r="H21" s="205"/>
      <c r="I21" s="205"/>
      <c r="J21" s="323"/>
      <c r="K21" s="323"/>
      <c r="L21" s="323"/>
      <c r="M21" s="324"/>
    </row>
    <row r="22" spans="1:16" ht="16.5" thickBot="1">
      <c r="A22" s="330" t="s">
        <v>177</v>
      </c>
      <c r="B22" s="40"/>
      <c r="C22" s="40"/>
      <c r="D22" s="40"/>
      <c r="E22" s="40"/>
      <c r="F22" s="40"/>
      <c r="G22" s="40"/>
      <c r="H22" s="40"/>
      <c r="I22" s="40"/>
      <c r="J22" s="325"/>
      <c r="K22" s="325"/>
      <c r="L22" s="325"/>
      <c r="M22" s="326"/>
    </row>
    <row r="23" spans="1:16" ht="16.5" thickBot="1">
      <c r="A23" s="298" t="s">
        <v>27</v>
      </c>
      <c r="B23" s="453">
        <v>2015</v>
      </c>
      <c r="C23" s="454"/>
      <c r="D23" s="454"/>
      <c r="E23" s="455"/>
      <c r="F23" s="456">
        <v>2016</v>
      </c>
      <c r="G23" s="457"/>
      <c r="H23" s="457"/>
      <c r="I23" s="458"/>
      <c r="J23" s="459">
        <v>2017</v>
      </c>
      <c r="K23" s="460"/>
      <c r="L23" s="460"/>
      <c r="M23" s="461"/>
    </row>
    <row r="24" spans="1:16" ht="16.5" thickBot="1">
      <c r="A24" s="331" t="s">
        <v>115</v>
      </c>
      <c r="B24" s="144" t="s">
        <v>109</v>
      </c>
      <c r="C24" s="144" t="s">
        <v>110</v>
      </c>
      <c r="D24" s="144" t="s">
        <v>111</v>
      </c>
      <c r="E24" s="144" t="s">
        <v>112</v>
      </c>
      <c r="F24" s="149" t="s">
        <v>109</v>
      </c>
      <c r="G24" s="149" t="s">
        <v>110</v>
      </c>
      <c r="H24" s="149" t="s">
        <v>111</v>
      </c>
      <c r="I24" s="150" t="s">
        <v>112</v>
      </c>
      <c r="J24" s="130" t="s">
        <v>109</v>
      </c>
      <c r="K24" s="130" t="s">
        <v>110</v>
      </c>
      <c r="L24" s="130" t="s">
        <v>111</v>
      </c>
      <c r="M24" s="327" t="s">
        <v>112</v>
      </c>
    </row>
    <row r="25" spans="1:16" ht="15">
      <c r="A25" s="30" t="s">
        <v>37</v>
      </c>
      <c r="B25" s="52">
        <v>2790.3802601195102</v>
      </c>
      <c r="C25" s="52">
        <v>2720.2441335235098</v>
      </c>
      <c r="D25" s="52">
        <v>2951.5038923431293</v>
      </c>
      <c r="E25" s="52">
        <v>2613.7139795273506</v>
      </c>
      <c r="F25" s="94">
        <v>2766.2474473428401</v>
      </c>
      <c r="G25" s="94">
        <v>2630.78125841368</v>
      </c>
      <c r="H25" s="94">
        <v>2906.1527073095294</v>
      </c>
      <c r="I25" s="94">
        <v>2643.1492303014511</v>
      </c>
      <c r="J25" s="156">
        <v>2575.3961776424799</v>
      </c>
      <c r="K25" s="156">
        <v>2842.5932711643504</v>
      </c>
      <c r="L25" s="156">
        <v>2972.5967404200119</v>
      </c>
      <c r="M25" s="156">
        <v>2722.9948400472676</v>
      </c>
      <c r="N25" s="131"/>
      <c r="P25" s="147"/>
    </row>
    <row r="26" spans="1:16" ht="15">
      <c r="A26" s="30" t="s">
        <v>20</v>
      </c>
      <c r="B26" s="52">
        <v>852.27358512236799</v>
      </c>
      <c r="C26" s="52">
        <v>836.25120734860195</v>
      </c>
      <c r="D26" s="52">
        <v>1022.08589994818</v>
      </c>
      <c r="E26" s="52">
        <v>952.34365383444037</v>
      </c>
      <c r="F26" s="94">
        <v>893.53772083218712</v>
      </c>
      <c r="G26" s="94">
        <v>990.44412173663306</v>
      </c>
      <c r="H26" s="94">
        <v>1039.57578187781</v>
      </c>
      <c r="I26" s="94">
        <v>614.69349859368958</v>
      </c>
      <c r="J26" s="156">
        <v>919.61540426507406</v>
      </c>
      <c r="K26" s="156">
        <v>1009.1245221115161</v>
      </c>
      <c r="L26" s="156">
        <v>1141.0684912321099</v>
      </c>
      <c r="M26" s="156">
        <v>1065.7538905659508</v>
      </c>
      <c r="N26" s="131"/>
      <c r="P26" s="147"/>
    </row>
    <row r="27" spans="1:16" ht="15">
      <c r="A27" s="30" t="s">
        <v>10</v>
      </c>
      <c r="B27" s="52">
        <v>203.900257963299</v>
      </c>
      <c r="C27" s="52">
        <v>116.70124835602593</v>
      </c>
      <c r="D27" s="52">
        <v>125.85438232489406</v>
      </c>
      <c r="E27" s="52">
        <v>134.3216586762191</v>
      </c>
      <c r="F27" s="94">
        <v>156.56899701952202</v>
      </c>
      <c r="G27" s="94">
        <v>135.84825160285098</v>
      </c>
      <c r="H27" s="94">
        <v>133.19350157525804</v>
      </c>
      <c r="I27" s="94">
        <v>183.79435043325697</v>
      </c>
      <c r="J27" s="156">
        <v>221.711958222058</v>
      </c>
      <c r="K27" s="156">
        <v>233.80796665612399</v>
      </c>
      <c r="L27" s="156">
        <v>246.18812156530396</v>
      </c>
      <c r="M27" s="156">
        <v>147.69725504100097</v>
      </c>
      <c r="P27" s="147"/>
    </row>
    <row r="28" spans="1:16" ht="15">
      <c r="A28" s="30" t="s">
        <v>14</v>
      </c>
      <c r="B28" s="52">
        <v>353.88543247369995</v>
      </c>
      <c r="C28" s="52">
        <v>330.53705772890004</v>
      </c>
      <c r="D28" s="52">
        <v>416.79353742189994</v>
      </c>
      <c r="E28" s="52">
        <v>280.33194983280009</v>
      </c>
      <c r="F28" s="94">
        <v>354.25557525941701</v>
      </c>
      <c r="G28" s="94">
        <v>332.186004015663</v>
      </c>
      <c r="H28" s="94">
        <v>389.03480105326992</v>
      </c>
      <c r="I28" s="94">
        <v>293.85671640378018</v>
      </c>
      <c r="J28" s="156">
        <v>348.37528645229798</v>
      </c>
      <c r="K28" s="156">
        <v>397.61970245147307</v>
      </c>
      <c r="L28" s="156">
        <v>415.48893499022904</v>
      </c>
      <c r="M28" s="156">
        <v>341.16358011229977</v>
      </c>
      <c r="P28" s="147"/>
    </row>
    <row r="29" spans="1:16" ht="15">
      <c r="A29" s="30" t="s">
        <v>162</v>
      </c>
      <c r="B29" s="52">
        <v>253.0877134422</v>
      </c>
      <c r="C29" s="52">
        <v>271.92947973230002</v>
      </c>
      <c r="D29" s="52">
        <v>313.69559515870003</v>
      </c>
      <c r="E29" s="52">
        <v>294.92809347300022</v>
      </c>
      <c r="F29" s="94">
        <v>286.32810274199994</v>
      </c>
      <c r="G29" s="94">
        <v>295.49237502723304</v>
      </c>
      <c r="H29" s="94">
        <v>322.57689945714105</v>
      </c>
      <c r="I29" s="94">
        <v>286.68247747269572</v>
      </c>
      <c r="J29" s="156">
        <v>278.43212113279196</v>
      </c>
      <c r="K29" s="156">
        <v>302.14208960165593</v>
      </c>
      <c r="L29" s="156">
        <v>322.15420295447109</v>
      </c>
      <c r="M29" s="156">
        <v>275.88949523870099</v>
      </c>
      <c r="P29" s="147"/>
    </row>
    <row r="30" spans="1:16" ht="15">
      <c r="A30" s="30" t="s">
        <v>170</v>
      </c>
      <c r="B30" s="52">
        <v>306.07287179475702</v>
      </c>
      <c r="C30" s="52">
        <v>341.54029388503398</v>
      </c>
      <c r="D30" s="52">
        <v>419.17858788536898</v>
      </c>
      <c r="E30" s="52">
        <v>331.91292021074992</v>
      </c>
      <c r="F30" s="94">
        <v>316.96126523199297</v>
      </c>
      <c r="G30" s="94">
        <v>360.06083203743395</v>
      </c>
      <c r="H30" s="94">
        <v>412.58319689691302</v>
      </c>
      <c r="I30" s="94">
        <v>305.80496042918003</v>
      </c>
      <c r="J30" s="156">
        <v>300.13765671595104</v>
      </c>
      <c r="K30" s="156">
        <v>363.54761224000697</v>
      </c>
      <c r="L30" s="156">
        <v>435.86607930431126</v>
      </c>
      <c r="M30" s="156">
        <v>356.81421901020963</v>
      </c>
      <c r="P30" s="147"/>
    </row>
    <row r="31" spans="1:16" ht="15">
      <c r="A31" s="30" t="s">
        <v>161</v>
      </c>
      <c r="B31" s="52">
        <v>1759.5152503807901</v>
      </c>
      <c r="C31" s="52">
        <v>1566.2395355787096</v>
      </c>
      <c r="D31" s="52">
        <v>1656.2965956676298</v>
      </c>
      <c r="E31" s="52">
        <v>1597.82017712176</v>
      </c>
      <c r="F31" s="94">
        <v>1778.4920869372302</v>
      </c>
      <c r="G31" s="94">
        <v>1541.1000029714899</v>
      </c>
      <c r="H31" s="94">
        <v>1726.7836224820499</v>
      </c>
      <c r="I31" s="94">
        <v>1598.8975103307794</v>
      </c>
      <c r="J31" s="156">
        <v>1656.3524033737899</v>
      </c>
      <c r="K31" s="156">
        <v>1972.31768058233</v>
      </c>
      <c r="L31" s="156">
        <v>1846.3153886554601</v>
      </c>
      <c r="M31" s="156">
        <v>1938.3215208813999</v>
      </c>
      <c r="N31" s="131"/>
      <c r="P31" s="147"/>
    </row>
    <row r="32" spans="1:16" ht="15">
      <c r="A32" s="30" t="s">
        <v>77</v>
      </c>
      <c r="B32" s="52">
        <v>1672.4481524345299</v>
      </c>
      <c r="C32" s="52">
        <v>1659.7039240983597</v>
      </c>
      <c r="D32" s="52">
        <v>1506.8187985736404</v>
      </c>
      <c r="E32" s="52">
        <v>1385.3218166314609</v>
      </c>
      <c r="F32" s="94">
        <v>1431.1706606017399</v>
      </c>
      <c r="G32" s="94">
        <v>1541.3827254844502</v>
      </c>
      <c r="H32" s="94">
        <v>1591.5327227163293</v>
      </c>
      <c r="I32" s="94">
        <v>1439.6963701990708</v>
      </c>
      <c r="J32" s="156">
        <v>1353.33156094577</v>
      </c>
      <c r="K32" s="156">
        <v>1408.3862167433599</v>
      </c>
      <c r="L32" s="156">
        <v>1359.7096735660402</v>
      </c>
      <c r="M32" s="156">
        <v>1434.9970352096007</v>
      </c>
      <c r="N32" s="131"/>
      <c r="P32" s="147"/>
    </row>
    <row r="33" spans="1:18" ht="15">
      <c r="A33" s="30" t="s">
        <v>103</v>
      </c>
      <c r="B33" s="52">
        <v>1362.7463313999499</v>
      </c>
      <c r="C33" s="52">
        <v>1417.3487939703798</v>
      </c>
      <c r="D33" s="52">
        <v>1431.52169183154</v>
      </c>
      <c r="E33" s="52">
        <v>1594.6125722158695</v>
      </c>
      <c r="F33" s="94">
        <v>1683.75361996281</v>
      </c>
      <c r="G33" s="94">
        <v>1608.7694170989696</v>
      </c>
      <c r="H33" s="94">
        <v>1784.2155011362406</v>
      </c>
      <c r="I33" s="94">
        <v>1752.4828611907906</v>
      </c>
      <c r="J33" s="156">
        <v>1903.0953377414301</v>
      </c>
      <c r="K33" s="156">
        <v>2101.8833552855403</v>
      </c>
      <c r="L33" s="156">
        <v>1909.8440665107901</v>
      </c>
      <c r="M33" s="156">
        <v>1876.4639907641904</v>
      </c>
      <c r="N33" s="131"/>
      <c r="P33" s="147"/>
    </row>
    <row r="34" spans="1:18" ht="15">
      <c r="A34" s="30" t="s">
        <v>23</v>
      </c>
      <c r="B34" s="52">
        <v>747.40946859450003</v>
      </c>
      <c r="C34" s="52">
        <v>603.51705062669987</v>
      </c>
      <c r="D34" s="52">
        <v>898.42701218680008</v>
      </c>
      <c r="E34" s="52">
        <v>847.31033179899987</v>
      </c>
      <c r="F34" s="94">
        <v>809.35497333599994</v>
      </c>
      <c r="G34" s="94">
        <v>866.98580723158</v>
      </c>
      <c r="H34" s="94">
        <v>920.44169615856003</v>
      </c>
      <c r="I34" s="94">
        <v>844.39717985728976</v>
      </c>
      <c r="J34" s="156">
        <v>988.71371524794404</v>
      </c>
      <c r="K34" s="156">
        <v>1016.580985444986</v>
      </c>
      <c r="L34" s="156">
        <v>1232.0464757071202</v>
      </c>
      <c r="M34" s="156">
        <v>966.39052662716949</v>
      </c>
      <c r="N34" s="131"/>
      <c r="P34" s="147"/>
    </row>
    <row r="35" spans="1:18" ht="15">
      <c r="A35" s="30" t="s">
        <v>165</v>
      </c>
      <c r="B35" s="52">
        <v>152.289827828028</v>
      </c>
      <c r="C35" s="52">
        <v>479.31322724174197</v>
      </c>
      <c r="D35" s="52">
        <v>690.65496816327993</v>
      </c>
      <c r="E35" s="52">
        <v>639.51939428082005</v>
      </c>
      <c r="F35" s="94">
        <v>718.48320719491301</v>
      </c>
      <c r="G35" s="94">
        <v>827.33443226779684</v>
      </c>
      <c r="H35" s="94">
        <v>774.0796373654498</v>
      </c>
      <c r="I35" s="94">
        <v>717.79424580538034</v>
      </c>
      <c r="J35" s="156">
        <v>746.28907190930295</v>
      </c>
      <c r="K35" s="156">
        <v>835.6882785266871</v>
      </c>
      <c r="L35" s="156">
        <v>665.04112165476954</v>
      </c>
      <c r="M35" s="156">
        <v>622.32093492318018</v>
      </c>
      <c r="N35" s="131"/>
      <c r="P35" s="147"/>
    </row>
    <row r="36" spans="1:18" ht="15">
      <c r="A36" s="30" t="s">
        <v>71</v>
      </c>
      <c r="B36" s="52">
        <v>456.82893962967603</v>
      </c>
      <c r="C36" s="52">
        <v>480.14812544294489</v>
      </c>
      <c r="D36" s="52">
        <v>588.15484811072611</v>
      </c>
      <c r="E36" s="52">
        <v>506.75994797661315</v>
      </c>
      <c r="F36" s="94">
        <v>732.22028062918105</v>
      </c>
      <c r="G36" s="94">
        <v>512.25994626441195</v>
      </c>
      <c r="H36" s="94">
        <v>539.88722049991907</v>
      </c>
      <c r="I36" s="94">
        <v>446.46268886665666</v>
      </c>
      <c r="J36" s="156">
        <v>461.45971454357795</v>
      </c>
      <c r="K36" s="156">
        <v>528.72563587850027</v>
      </c>
      <c r="L36" s="156">
        <v>555.36756954518398</v>
      </c>
      <c r="M36" s="156">
        <v>451.47033155361987</v>
      </c>
      <c r="P36" s="147"/>
      <c r="R36" s="147"/>
    </row>
    <row r="37" spans="1:18" ht="15">
      <c r="A37" s="30" t="s">
        <v>59</v>
      </c>
      <c r="B37" s="52">
        <v>-134.0781846097376</v>
      </c>
      <c r="C37" s="52">
        <v>-162.5891662607936</v>
      </c>
      <c r="D37" s="52">
        <v>-130.57939963830131</v>
      </c>
      <c r="E37" s="52">
        <v>-377.03674991265143</v>
      </c>
      <c r="F37" s="94">
        <v>-298.24380190735479</v>
      </c>
      <c r="G37" s="94">
        <v>-261.58110498698676</v>
      </c>
      <c r="H37" s="94">
        <v>-232.91823814840438</v>
      </c>
      <c r="I37" s="94">
        <v>-473.46175483221623</v>
      </c>
      <c r="J37" s="156">
        <v>-286.97290484667457</v>
      </c>
      <c r="K37" s="156">
        <v>-289.1737530374167</v>
      </c>
      <c r="L37" s="156">
        <v>-117.25789567985908</v>
      </c>
      <c r="M37" s="156">
        <v>-271.159301293564</v>
      </c>
      <c r="P37" s="147"/>
    </row>
    <row r="38" spans="1:18" ht="15">
      <c r="A38" s="30" t="s">
        <v>88</v>
      </c>
      <c r="B38" s="52">
        <v>0</v>
      </c>
      <c r="C38" s="52">
        <v>0</v>
      </c>
      <c r="D38" s="52">
        <v>0</v>
      </c>
      <c r="E38" s="52">
        <v>0</v>
      </c>
      <c r="F38" s="94">
        <v>0</v>
      </c>
      <c r="G38" s="94">
        <v>0</v>
      </c>
      <c r="H38" s="94">
        <v>0</v>
      </c>
      <c r="I38" s="94">
        <v>-5.1061876064122771</v>
      </c>
      <c r="J38" s="156">
        <v>-4.0898142983951402</v>
      </c>
      <c r="K38" s="156">
        <v>-4.1332828158138</v>
      </c>
      <c r="L38" s="156">
        <v>-8.035992502253066</v>
      </c>
      <c r="M38" s="156">
        <v>-93.972375267519965</v>
      </c>
    </row>
    <row r="39" spans="1:18" ht="15.75">
      <c r="A39" s="81" t="s">
        <v>40</v>
      </c>
      <c r="B39" s="53">
        <v>10776.720906573601</v>
      </c>
      <c r="C39" s="53">
        <v>10660.923911272306</v>
      </c>
      <c r="D39" s="53">
        <v>11890.406409977564</v>
      </c>
      <c r="E39" s="53">
        <v>10801.871451667437</v>
      </c>
      <c r="F39" s="96">
        <v>11629.130135182502</v>
      </c>
      <c r="G39" s="96">
        <v>11381.077144165187</v>
      </c>
      <c r="H39" s="96">
        <v>12307.139050380112</v>
      </c>
      <c r="I39" s="96">
        <v>10649.144147445393</v>
      </c>
      <c r="J39" s="168">
        <v>11461.847689047399</v>
      </c>
      <c r="K39" s="168">
        <v>12719.1102808333</v>
      </c>
      <c r="L39" s="168">
        <v>12976.392977923688</v>
      </c>
      <c r="M39" s="168">
        <v>11835.145943413505</v>
      </c>
      <c r="P39" s="131"/>
      <c r="Q39" s="201"/>
      <c r="R39" s="131"/>
    </row>
    <row r="40" spans="1:18" ht="15">
      <c r="A40" s="329"/>
      <c r="B40" s="205"/>
      <c r="C40" s="205"/>
      <c r="D40" s="205"/>
      <c r="E40" s="205"/>
      <c r="F40" s="205"/>
      <c r="G40" s="205"/>
      <c r="H40" s="205"/>
      <c r="I40" s="205"/>
      <c r="J40" s="328"/>
      <c r="K40" s="328"/>
      <c r="L40" s="328"/>
      <c r="M40" s="324"/>
    </row>
    <row r="41" spans="1:18" ht="16.5" thickBot="1">
      <c r="A41" s="330" t="s">
        <v>119</v>
      </c>
      <c r="B41" s="40"/>
      <c r="C41" s="40"/>
      <c r="D41" s="40"/>
      <c r="E41" s="40"/>
      <c r="F41" s="40"/>
      <c r="G41" s="40"/>
      <c r="H41" s="40"/>
      <c r="I41" s="40"/>
      <c r="J41" s="325"/>
      <c r="K41" s="325"/>
      <c r="L41" s="325"/>
      <c r="M41" s="326"/>
    </row>
    <row r="42" spans="1:18" ht="16.5" thickBot="1">
      <c r="A42" s="298" t="s">
        <v>27</v>
      </c>
      <c r="B42" s="453">
        <v>2015</v>
      </c>
      <c r="C42" s="454"/>
      <c r="D42" s="454"/>
      <c r="E42" s="455"/>
      <c r="F42" s="456">
        <v>2016</v>
      </c>
      <c r="G42" s="457"/>
      <c r="H42" s="457"/>
      <c r="I42" s="458"/>
      <c r="J42" s="459">
        <v>2017</v>
      </c>
      <c r="K42" s="460"/>
      <c r="L42" s="460"/>
      <c r="M42" s="461"/>
    </row>
    <row r="43" spans="1:18" ht="16.5" thickBot="1">
      <c r="A43" s="331" t="s">
        <v>115</v>
      </c>
      <c r="B43" s="144" t="s">
        <v>109</v>
      </c>
      <c r="C43" s="144" t="s">
        <v>110</v>
      </c>
      <c r="D43" s="144" t="s">
        <v>111</v>
      </c>
      <c r="E43" s="144" t="s">
        <v>112</v>
      </c>
      <c r="F43" s="149" t="s">
        <v>109</v>
      </c>
      <c r="G43" s="149" t="s">
        <v>110</v>
      </c>
      <c r="H43" s="149" t="s">
        <v>111</v>
      </c>
      <c r="I43" s="150" t="s">
        <v>112</v>
      </c>
      <c r="J43" s="130" t="s">
        <v>109</v>
      </c>
      <c r="K43" s="130" t="s">
        <v>110</v>
      </c>
      <c r="L43" s="130" t="s">
        <v>111</v>
      </c>
      <c r="M43" s="146" t="s">
        <v>112</v>
      </c>
    </row>
    <row r="44" spans="1:18" ht="15">
      <c r="A44" s="30" t="s">
        <v>37</v>
      </c>
      <c r="B44" s="52">
        <v>2758.9682111095103</v>
      </c>
      <c r="C44" s="52">
        <v>2661.8227367735094</v>
      </c>
      <c r="D44" s="52">
        <v>2792.8209893231297</v>
      </c>
      <c r="E44" s="52">
        <v>2572.7256427173506</v>
      </c>
      <c r="F44" s="94">
        <v>2689.10715032284</v>
      </c>
      <c r="G44" s="94">
        <v>2592.9849610736806</v>
      </c>
      <c r="H44" s="94">
        <v>2870.705123139529</v>
      </c>
      <c r="I44" s="94">
        <v>2267.302593941452</v>
      </c>
      <c r="J44" s="156">
        <v>2434.75854899248</v>
      </c>
      <c r="K44" s="156">
        <v>2921.8389370743503</v>
      </c>
      <c r="L44" s="156">
        <v>2938.2609487500122</v>
      </c>
      <c r="M44" s="156">
        <v>2544.4583115972673</v>
      </c>
    </row>
    <row r="45" spans="1:18" ht="15">
      <c r="A45" s="30" t="s">
        <v>20</v>
      </c>
      <c r="B45" s="52">
        <v>855.21468352240299</v>
      </c>
      <c r="C45" s="52">
        <v>774.46877449450176</v>
      </c>
      <c r="D45" s="52">
        <v>1019.8084445302329</v>
      </c>
      <c r="E45" s="52">
        <v>962.09843110471866</v>
      </c>
      <c r="F45" s="94">
        <v>892.98847957995429</v>
      </c>
      <c r="G45" s="94">
        <v>989.24638300957997</v>
      </c>
      <c r="H45" s="94">
        <v>1038.8079013674796</v>
      </c>
      <c r="I45" s="94">
        <v>435.36683651154362</v>
      </c>
      <c r="J45" s="156">
        <v>907.67868732472243</v>
      </c>
      <c r="K45" s="156">
        <v>999.2288651734973</v>
      </c>
      <c r="L45" s="156">
        <v>1135.3170057202117</v>
      </c>
      <c r="M45" s="156">
        <v>1060.4237777678818</v>
      </c>
    </row>
    <row r="46" spans="1:18" ht="15">
      <c r="A46" s="30" t="s">
        <v>10</v>
      </c>
      <c r="B46" s="52">
        <v>198.05599144281001</v>
      </c>
      <c r="C46" s="52">
        <v>104.59086617196743</v>
      </c>
      <c r="D46" s="52">
        <v>-50.676430236108445</v>
      </c>
      <c r="E46" s="52">
        <v>98.783063483995079</v>
      </c>
      <c r="F46" s="94">
        <v>148.14795769211321</v>
      </c>
      <c r="G46" s="94">
        <v>125.23800370497491</v>
      </c>
      <c r="H46" s="94">
        <v>99.010640339559814</v>
      </c>
      <c r="I46" s="94">
        <v>117.25123099196622</v>
      </c>
      <c r="J46" s="156">
        <v>211.70623445403496</v>
      </c>
      <c r="K46" s="156">
        <v>224.48013274292632</v>
      </c>
      <c r="L46" s="156">
        <v>253.95493085987363</v>
      </c>
      <c r="M46" s="156">
        <v>122.7619773598409</v>
      </c>
    </row>
    <row r="47" spans="1:18" ht="15">
      <c r="A47" s="30" t="s">
        <v>14</v>
      </c>
      <c r="B47" s="52">
        <v>347.63657382789995</v>
      </c>
      <c r="C47" s="52">
        <v>324.64066754060002</v>
      </c>
      <c r="D47" s="52">
        <v>412.84868831599988</v>
      </c>
      <c r="E47" s="52">
        <v>271.0451707947002</v>
      </c>
      <c r="F47" s="94">
        <v>351.28199774974667</v>
      </c>
      <c r="G47" s="94">
        <v>329.59163556175338</v>
      </c>
      <c r="H47" s="94">
        <v>384.14181961298596</v>
      </c>
      <c r="I47" s="94">
        <v>280.53785696705017</v>
      </c>
      <c r="J47" s="156">
        <v>321.90380004668799</v>
      </c>
      <c r="K47" s="156">
        <v>382.36429948962706</v>
      </c>
      <c r="L47" s="156">
        <v>412.19530690860302</v>
      </c>
      <c r="M47" s="156">
        <v>323.10740522773972</v>
      </c>
    </row>
    <row r="48" spans="1:18" ht="15">
      <c r="A48" s="30" t="s">
        <v>162</v>
      </c>
      <c r="B48" s="52">
        <v>255.89700941699999</v>
      </c>
      <c r="C48" s="52">
        <v>265.4421267541</v>
      </c>
      <c r="D48" s="52">
        <v>312.6776466842</v>
      </c>
      <c r="E48" s="52">
        <v>298.68453975900036</v>
      </c>
      <c r="F48" s="94">
        <v>286.65555201359996</v>
      </c>
      <c r="G48" s="94">
        <v>294.02235471807899</v>
      </c>
      <c r="H48" s="94">
        <v>322.64006213362006</v>
      </c>
      <c r="I48" s="94">
        <v>286.56776592737083</v>
      </c>
      <c r="J48" s="156">
        <v>260.55476460743398</v>
      </c>
      <c r="K48" s="156">
        <v>289.67807870457796</v>
      </c>
      <c r="L48" s="156">
        <v>322.19326428518707</v>
      </c>
      <c r="M48" s="156">
        <v>275.90790211670196</v>
      </c>
    </row>
    <row r="49" spans="1:13" ht="15">
      <c r="A49" s="30" t="s">
        <v>170</v>
      </c>
      <c r="B49" s="52">
        <v>306.19273603888701</v>
      </c>
      <c r="C49" s="52">
        <v>343.58337916368896</v>
      </c>
      <c r="D49" s="52">
        <v>419.00946172549993</v>
      </c>
      <c r="E49" s="52">
        <v>331.82901766204805</v>
      </c>
      <c r="F49" s="94">
        <v>317.49612080299397</v>
      </c>
      <c r="G49" s="94">
        <v>359.37257638462307</v>
      </c>
      <c r="H49" s="94">
        <v>412.55795107085032</v>
      </c>
      <c r="I49" s="94">
        <v>297.45444564451645</v>
      </c>
      <c r="J49" s="156">
        <v>299.39421577240228</v>
      </c>
      <c r="K49" s="156">
        <v>361.2749563266799</v>
      </c>
      <c r="L49" s="156">
        <v>434.84748770551619</v>
      </c>
      <c r="M49" s="156">
        <v>355.44698019666271</v>
      </c>
    </row>
    <row r="50" spans="1:13" ht="15">
      <c r="A50" s="30" t="s">
        <v>161</v>
      </c>
      <c r="B50" s="52">
        <v>1750.8864937979411</v>
      </c>
      <c r="C50" s="52">
        <v>1544.2964661408005</v>
      </c>
      <c r="D50" s="52">
        <v>1649.2946525663288</v>
      </c>
      <c r="E50" s="52">
        <v>1581.7179392704247</v>
      </c>
      <c r="F50" s="94">
        <v>1741.0991997832302</v>
      </c>
      <c r="G50" s="94">
        <v>1431.136789843365</v>
      </c>
      <c r="H50" s="94">
        <v>1717.0298366229827</v>
      </c>
      <c r="I50" s="94">
        <v>1548.0039491187717</v>
      </c>
      <c r="J50" s="156">
        <v>1653.3341299070241</v>
      </c>
      <c r="K50" s="156">
        <v>1940.2998721767137</v>
      </c>
      <c r="L50" s="156">
        <v>1826.6793796828642</v>
      </c>
      <c r="M50" s="156">
        <v>1881.3922055241937</v>
      </c>
    </row>
    <row r="51" spans="1:13" ht="15">
      <c r="A51" s="30" t="s">
        <v>77</v>
      </c>
      <c r="B51" s="52">
        <v>1672.4481524345299</v>
      </c>
      <c r="C51" s="52">
        <v>1659.6975103488596</v>
      </c>
      <c r="D51" s="52">
        <v>1507.4436433741948</v>
      </c>
      <c r="E51" s="52">
        <v>1385.2189915358167</v>
      </c>
      <c r="F51" s="94">
        <v>1431.1706606017399</v>
      </c>
      <c r="G51" s="94">
        <v>1541.3819253078948</v>
      </c>
      <c r="H51" s="94">
        <v>1591.6084499252279</v>
      </c>
      <c r="I51" s="94">
        <v>1438.188197162116</v>
      </c>
      <c r="J51" s="156">
        <v>1353.8547111971711</v>
      </c>
      <c r="K51" s="156">
        <v>1408.2123559584666</v>
      </c>
      <c r="L51" s="156">
        <v>1359.7056947253636</v>
      </c>
      <c r="M51" s="156">
        <v>1422.8515813749191</v>
      </c>
    </row>
    <row r="52" spans="1:13" ht="15">
      <c r="A52" s="30" t="s">
        <v>103</v>
      </c>
      <c r="B52" s="52">
        <v>1362.7526491237479</v>
      </c>
      <c r="C52" s="52">
        <v>1416.2299663041269</v>
      </c>
      <c r="D52" s="52">
        <v>1432.3116636747704</v>
      </c>
      <c r="E52" s="52">
        <v>1587.3403942299419</v>
      </c>
      <c r="F52" s="94">
        <v>1682.798038784098</v>
      </c>
      <c r="G52" s="94">
        <v>1507.131282021935</v>
      </c>
      <c r="H52" s="94">
        <v>1786.5285774791087</v>
      </c>
      <c r="I52" s="94">
        <v>1723.428113021374</v>
      </c>
      <c r="J52" s="156">
        <v>1885.832163247906</v>
      </c>
      <c r="K52" s="156">
        <v>2100.3661062137789</v>
      </c>
      <c r="L52" s="156">
        <v>1805.4577493545016</v>
      </c>
      <c r="M52" s="156">
        <v>1717.7567061719983</v>
      </c>
    </row>
    <row r="53" spans="1:13" ht="15">
      <c r="A53" s="30" t="s">
        <v>23</v>
      </c>
      <c r="B53" s="52">
        <v>753.0031899045</v>
      </c>
      <c r="C53" s="52">
        <v>603.21558841149999</v>
      </c>
      <c r="D53" s="52">
        <v>898.96748360480001</v>
      </c>
      <c r="E53" s="52">
        <v>842.69303311419981</v>
      </c>
      <c r="F53" s="94">
        <v>805.24586204999991</v>
      </c>
      <c r="G53" s="94">
        <v>868.11889353720403</v>
      </c>
      <c r="H53" s="94">
        <v>921.52408722872406</v>
      </c>
      <c r="I53" s="94">
        <v>844.69536958768595</v>
      </c>
      <c r="J53" s="156">
        <v>985.04302682047205</v>
      </c>
      <c r="K53" s="156">
        <v>1013.179539553824</v>
      </c>
      <c r="L53" s="156">
        <v>1231.1865623978201</v>
      </c>
      <c r="M53" s="156">
        <v>952.07712731608035</v>
      </c>
    </row>
    <row r="54" spans="1:13" ht="15">
      <c r="A54" s="30" t="s">
        <v>165</v>
      </c>
      <c r="B54" s="52">
        <v>152.281980296028</v>
      </c>
      <c r="C54" s="52">
        <v>479.32173092744995</v>
      </c>
      <c r="D54" s="52">
        <v>677.62009063446533</v>
      </c>
      <c r="E54" s="52">
        <v>615.09016105638148</v>
      </c>
      <c r="F54" s="94">
        <v>718.48076474771665</v>
      </c>
      <c r="G54" s="94">
        <v>826.67811169017546</v>
      </c>
      <c r="H54" s="94">
        <v>773.98816587343754</v>
      </c>
      <c r="I54" s="94">
        <v>714.46890446753605</v>
      </c>
      <c r="J54" s="156">
        <v>748.00409000875516</v>
      </c>
      <c r="K54" s="156">
        <v>804.36324067013334</v>
      </c>
      <c r="L54" s="156">
        <v>667.78029293968007</v>
      </c>
      <c r="M54" s="156">
        <v>628.04577303225005</v>
      </c>
    </row>
    <row r="55" spans="1:13" ht="15">
      <c r="A55" s="30" t="s">
        <v>71</v>
      </c>
      <c r="B55" s="52">
        <v>458.48329246967603</v>
      </c>
      <c r="C55" s="52">
        <v>476.99423144294485</v>
      </c>
      <c r="D55" s="52">
        <v>582.17432412072617</v>
      </c>
      <c r="E55" s="52">
        <v>500.72905761661309</v>
      </c>
      <c r="F55" s="94">
        <v>730.822603769181</v>
      </c>
      <c r="G55" s="94">
        <v>498.54554666441197</v>
      </c>
      <c r="H55" s="94">
        <v>534.0178082404957</v>
      </c>
      <c r="I55" s="94">
        <v>418.97958064740214</v>
      </c>
      <c r="J55" s="156">
        <v>443.55693570810666</v>
      </c>
      <c r="K55" s="156">
        <v>876.16054547690487</v>
      </c>
      <c r="L55" s="156">
        <v>545.22510222419305</v>
      </c>
      <c r="M55" s="156">
        <v>449.19195847313495</v>
      </c>
    </row>
    <row r="56" spans="1:13" ht="15">
      <c r="A56" s="30" t="s">
        <v>59</v>
      </c>
      <c r="B56" s="52">
        <v>-137.75372972428255</v>
      </c>
      <c r="C56" s="52">
        <v>-154.44658376253091</v>
      </c>
      <c r="D56" s="52">
        <v>-157.91747736842632</v>
      </c>
      <c r="E56" s="52">
        <v>-386.41076506111591</v>
      </c>
      <c r="F56" s="94">
        <v>-305.66520039541922</v>
      </c>
      <c r="G56" s="94">
        <v>-279.62544144489891</v>
      </c>
      <c r="H56" s="94">
        <v>-252.16813902673925</v>
      </c>
      <c r="I56" s="94">
        <v>-91.711420054223026</v>
      </c>
      <c r="J56" s="156">
        <v>-219.53959140747293</v>
      </c>
      <c r="K56" s="156">
        <v>-330.51258382236483</v>
      </c>
      <c r="L56" s="156">
        <v>242.70647309674979</v>
      </c>
      <c r="M56" s="156">
        <v>-275.69752186195404</v>
      </c>
    </row>
    <row r="57" spans="1:13" ht="15">
      <c r="A57" s="30" t="s">
        <v>88</v>
      </c>
      <c r="B57" s="52">
        <v>0</v>
      </c>
      <c r="C57" s="52">
        <v>0</v>
      </c>
      <c r="D57" s="52">
        <v>0</v>
      </c>
      <c r="E57" s="52">
        <v>0</v>
      </c>
      <c r="F57" s="94">
        <v>0</v>
      </c>
      <c r="G57" s="94">
        <v>0</v>
      </c>
      <c r="H57" s="94">
        <v>0</v>
      </c>
      <c r="I57" s="94">
        <v>-5.1267289962055891</v>
      </c>
      <c r="J57" s="156">
        <v>-2.6954251235634814</v>
      </c>
      <c r="K57" s="156">
        <v>8.6043973412937902</v>
      </c>
      <c r="L57" s="156">
        <v>-7.8245124677214335</v>
      </c>
      <c r="M57" s="156">
        <v>-16.850489150232306</v>
      </c>
    </row>
    <row r="58" spans="1:13" ht="15.75">
      <c r="A58" s="81" t="s">
        <v>40</v>
      </c>
      <c r="B58" s="53">
        <v>10734.028233660343</v>
      </c>
      <c r="C58" s="53">
        <v>10499.896460711252</v>
      </c>
      <c r="D58" s="53">
        <v>11496.104412910636</v>
      </c>
      <c r="E58" s="53">
        <v>10661.55347245524</v>
      </c>
      <c r="F58" s="96">
        <v>11489.629187497958</v>
      </c>
      <c r="G58" s="96">
        <v>11083.836097025607</v>
      </c>
      <c r="H58" s="96">
        <v>12200.39225884864</v>
      </c>
      <c r="I58" s="96">
        <v>10275.406694938356</v>
      </c>
      <c r="J58" s="168">
        <v>11283.38629155616</v>
      </c>
      <c r="K58" s="168">
        <v>12999.538743080409</v>
      </c>
      <c r="L58" s="168">
        <v>13167.685686182855</v>
      </c>
      <c r="M58" s="168">
        <v>11440.873695146485</v>
      </c>
    </row>
    <row r="59" spans="1:13" ht="15">
      <c r="A59" s="329"/>
      <c r="B59" s="205"/>
      <c r="C59" s="205"/>
      <c r="D59" s="205"/>
      <c r="E59" s="205"/>
      <c r="F59" s="205"/>
      <c r="G59" s="205"/>
      <c r="H59" s="205"/>
      <c r="I59" s="205"/>
      <c r="J59" s="328"/>
      <c r="K59" s="328"/>
      <c r="L59" s="328"/>
      <c r="M59" s="324"/>
    </row>
    <row r="60" spans="1:13" ht="16.5" thickBot="1">
      <c r="A60" s="330" t="s">
        <v>26</v>
      </c>
      <c r="B60" s="40"/>
      <c r="C60" s="40"/>
      <c r="D60" s="40"/>
      <c r="E60" s="40"/>
      <c r="F60" s="40"/>
      <c r="G60" s="40"/>
      <c r="H60" s="40"/>
      <c r="I60" s="40"/>
      <c r="J60" s="325"/>
      <c r="K60" s="325"/>
      <c r="L60" s="325"/>
      <c r="M60" s="326"/>
    </row>
    <row r="61" spans="1:13" ht="16.5" thickBot="1">
      <c r="A61" s="298" t="s">
        <v>27</v>
      </c>
      <c r="B61" s="453">
        <v>2015</v>
      </c>
      <c r="C61" s="454"/>
      <c r="D61" s="454"/>
      <c r="E61" s="455"/>
      <c r="F61" s="456">
        <v>2016</v>
      </c>
      <c r="G61" s="457"/>
      <c r="H61" s="457"/>
      <c r="I61" s="458"/>
      <c r="J61" s="459">
        <v>2017</v>
      </c>
      <c r="K61" s="460"/>
      <c r="L61" s="460"/>
      <c r="M61" s="461"/>
    </row>
    <row r="62" spans="1:13" ht="16.5" thickBot="1">
      <c r="A62" s="331" t="s">
        <v>115</v>
      </c>
      <c r="B62" s="144" t="s">
        <v>109</v>
      </c>
      <c r="C62" s="144" t="s">
        <v>110</v>
      </c>
      <c r="D62" s="144" t="s">
        <v>111</v>
      </c>
      <c r="E62" s="144" t="s">
        <v>112</v>
      </c>
      <c r="F62" s="149" t="s">
        <v>109</v>
      </c>
      <c r="G62" s="149" t="s">
        <v>110</v>
      </c>
      <c r="H62" s="149" t="s">
        <v>111</v>
      </c>
      <c r="I62" s="150" t="s">
        <v>112</v>
      </c>
      <c r="J62" s="130" t="s">
        <v>109</v>
      </c>
      <c r="K62" s="130" t="s">
        <v>110</v>
      </c>
      <c r="L62" s="130" t="s">
        <v>111</v>
      </c>
      <c r="M62" s="327" t="s">
        <v>112</v>
      </c>
    </row>
    <row r="63" spans="1:13" ht="15">
      <c r="A63" s="30" t="s">
        <v>37</v>
      </c>
      <c r="B63" s="52">
        <v>1868.5064127736234</v>
      </c>
      <c r="C63" s="52">
        <v>1774.0175006712459</v>
      </c>
      <c r="D63" s="52">
        <v>1898.1632505840607</v>
      </c>
      <c r="E63" s="52">
        <v>1670.2252788567703</v>
      </c>
      <c r="F63" s="94">
        <v>1766.9521150227661</v>
      </c>
      <c r="G63" s="94">
        <v>1679.3296502765943</v>
      </c>
      <c r="H63" s="94">
        <v>1919.2709934442496</v>
      </c>
      <c r="I63" s="94">
        <v>1360.2804118579315</v>
      </c>
      <c r="J63" s="156">
        <v>1472.759321147968</v>
      </c>
      <c r="K63" s="156">
        <v>1957.2940209398421</v>
      </c>
      <c r="L63" s="156">
        <v>1989.603435215492</v>
      </c>
      <c r="M63" s="156">
        <v>1483.6899158827582</v>
      </c>
    </row>
    <row r="64" spans="1:13" ht="15">
      <c r="A64" s="30" t="s">
        <v>20</v>
      </c>
      <c r="B64" s="52">
        <v>488.47779639181698</v>
      </c>
      <c r="C64" s="52">
        <v>413.76994725857293</v>
      </c>
      <c r="D64" s="52">
        <v>640.00966514124786</v>
      </c>
      <c r="E64" s="52">
        <v>543.50510535474859</v>
      </c>
      <c r="F64" s="94">
        <v>478.41554565247532</v>
      </c>
      <c r="G64" s="94">
        <v>587.17880923897735</v>
      </c>
      <c r="H64" s="94">
        <v>650.68021352821961</v>
      </c>
      <c r="I64" s="94">
        <v>43.058751347767156</v>
      </c>
      <c r="J64" s="156">
        <v>561.69619657923204</v>
      </c>
      <c r="K64" s="156">
        <v>651.27420448719408</v>
      </c>
      <c r="L64" s="156">
        <v>790.03039989531794</v>
      </c>
      <c r="M64" s="156">
        <v>727.33727311729263</v>
      </c>
    </row>
    <row r="65" spans="1:13" ht="15">
      <c r="A65" s="30" t="s">
        <v>10</v>
      </c>
      <c r="B65" s="52">
        <v>-7.1223678395380148</v>
      </c>
      <c r="C65" s="52">
        <v>-83.252297154702546</v>
      </c>
      <c r="D65" s="52">
        <v>-253.79650160775043</v>
      </c>
      <c r="E65" s="52">
        <v>-2244.3398877551872</v>
      </c>
      <c r="F65" s="94">
        <v>45.460933072629203</v>
      </c>
      <c r="G65" s="94">
        <v>24.727595813991925</v>
      </c>
      <c r="H65" s="94">
        <v>25.919284992372837</v>
      </c>
      <c r="I65" s="94">
        <v>56.382387494854186</v>
      </c>
      <c r="J65" s="156">
        <v>127.29068454757666</v>
      </c>
      <c r="K65" s="156">
        <v>135.47186576658956</v>
      </c>
      <c r="L65" s="156">
        <v>186.38496463108066</v>
      </c>
      <c r="M65" s="156">
        <v>1215.5327597052919</v>
      </c>
    </row>
    <row r="66" spans="1:13" ht="15">
      <c r="A66" s="30" t="s">
        <v>14</v>
      </c>
      <c r="B66" s="52">
        <v>207.95901071317894</v>
      </c>
      <c r="C66" s="52">
        <v>184.62282483594504</v>
      </c>
      <c r="D66" s="52">
        <v>262.07418352756281</v>
      </c>
      <c r="E66" s="52">
        <v>105.37615362823021</v>
      </c>
      <c r="F66" s="94">
        <v>189.80334125102064</v>
      </c>
      <c r="G66" s="94">
        <v>172.63710836680639</v>
      </c>
      <c r="H66" s="94">
        <v>239.43499710168697</v>
      </c>
      <c r="I66" s="94">
        <v>171.43527395512012</v>
      </c>
      <c r="J66" s="156">
        <v>206.71865648758299</v>
      </c>
      <c r="K66" s="156">
        <v>264.52124199330012</v>
      </c>
      <c r="L66" s="156">
        <v>289.15948887369495</v>
      </c>
      <c r="M66" s="156">
        <v>190.42642175312267</v>
      </c>
    </row>
    <row r="67" spans="1:13" ht="15">
      <c r="A67" s="30" t="s">
        <v>162</v>
      </c>
      <c r="B67" s="52">
        <v>173.32521462899999</v>
      </c>
      <c r="C67" s="52">
        <v>119.15681964400002</v>
      </c>
      <c r="D67" s="52">
        <v>138.61702837069998</v>
      </c>
      <c r="E67" s="52">
        <v>183.64129784092233</v>
      </c>
      <c r="F67" s="94">
        <v>137.35411622554395</v>
      </c>
      <c r="G67" s="94">
        <v>150.17701388407599</v>
      </c>
      <c r="H67" s="94">
        <v>178.76897079474008</v>
      </c>
      <c r="I67" s="94">
        <v>150.14530439000379</v>
      </c>
      <c r="J67" s="156">
        <v>126.226371209002</v>
      </c>
      <c r="K67" s="156">
        <v>150.31404940256093</v>
      </c>
      <c r="L67" s="156">
        <v>184.38308243566706</v>
      </c>
      <c r="M67" s="156">
        <v>137.30339305284787</v>
      </c>
    </row>
    <row r="68" spans="1:13" ht="15">
      <c r="A68" s="30" t="s">
        <v>170</v>
      </c>
      <c r="B68" s="52">
        <v>209.15286184698701</v>
      </c>
      <c r="C68" s="52">
        <v>245.97494416363193</v>
      </c>
      <c r="D68" s="52">
        <v>312.39783399196887</v>
      </c>
      <c r="E68" s="52">
        <v>216.63477994248512</v>
      </c>
      <c r="F68" s="94">
        <v>193.45745754602297</v>
      </c>
      <c r="G68" s="94">
        <v>236.17801041193707</v>
      </c>
      <c r="H68" s="94">
        <v>286.03578685741229</v>
      </c>
      <c r="I68" s="94">
        <v>167.55176819025246</v>
      </c>
      <c r="J68" s="156">
        <v>172.75295498450657</v>
      </c>
      <c r="K68" s="156">
        <v>222.99714469572888</v>
      </c>
      <c r="L68" s="156">
        <v>296.49466686173201</v>
      </c>
      <c r="M68" s="156">
        <v>216.51106493296459</v>
      </c>
    </row>
    <row r="69" spans="1:13" ht="15">
      <c r="A69" s="30" t="s">
        <v>161</v>
      </c>
      <c r="B69" s="52">
        <v>779.36649897998404</v>
      </c>
      <c r="C69" s="52">
        <v>550.44956656227737</v>
      </c>
      <c r="D69" s="52">
        <v>584.32283191966917</v>
      </c>
      <c r="E69" s="52">
        <v>418.60261189046446</v>
      </c>
      <c r="F69" s="94">
        <v>515.43708921014013</v>
      </c>
      <c r="G69" s="94">
        <v>173.56860367263471</v>
      </c>
      <c r="H69" s="94">
        <v>341.34630545501295</v>
      </c>
      <c r="I69" s="94">
        <v>129.19373415170185</v>
      </c>
      <c r="J69" s="156">
        <v>192.54390508226425</v>
      </c>
      <c r="K69" s="156">
        <v>383.0895868170835</v>
      </c>
      <c r="L69" s="156">
        <v>282.238549418606</v>
      </c>
      <c r="M69" s="156">
        <v>228.61294083516691</v>
      </c>
    </row>
    <row r="70" spans="1:13" ht="15">
      <c r="A70" s="30" t="s">
        <v>77</v>
      </c>
      <c r="B70" s="52">
        <v>1370.8892012944659</v>
      </c>
      <c r="C70" s="52">
        <v>1342.0685742034996</v>
      </c>
      <c r="D70" s="52">
        <v>1161.605236044054</v>
      </c>
      <c r="E70" s="52">
        <v>1048.2812348954162</v>
      </c>
      <c r="F70" s="94">
        <v>1110.4941965580438</v>
      </c>
      <c r="G70" s="94">
        <v>1245.3988618364388</v>
      </c>
      <c r="H70" s="94">
        <v>1233.9186945318793</v>
      </c>
      <c r="I70" s="94">
        <v>1092.4678725202566</v>
      </c>
      <c r="J70" s="156">
        <v>1019.3869646867161</v>
      </c>
      <c r="K70" s="156">
        <v>1027.3034442946855</v>
      </c>
      <c r="L70" s="156">
        <v>974.62834764482432</v>
      </c>
      <c r="M70" s="156">
        <v>1013.1812887716346</v>
      </c>
    </row>
    <row r="71" spans="1:13" ht="15">
      <c r="A71" s="30" t="s">
        <v>103</v>
      </c>
      <c r="B71" s="52">
        <v>955.45728344414294</v>
      </c>
      <c r="C71" s="52">
        <v>944.62843508811181</v>
      </c>
      <c r="D71" s="52">
        <v>893.8914736288807</v>
      </c>
      <c r="E71" s="52">
        <v>1035.4619211951917</v>
      </c>
      <c r="F71" s="94">
        <v>1123.9069510284121</v>
      </c>
      <c r="G71" s="94">
        <v>948.12612172793115</v>
      </c>
      <c r="H71" s="94">
        <v>1235.7041168340584</v>
      </c>
      <c r="I71" s="94">
        <v>1143.4957171331935</v>
      </c>
      <c r="J71" s="156">
        <v>1283.672504056889</v>
      </c>
      <c r="K71" s="156">
        <v>1475.1048345316062</v>
      </c>
      <c r="L71" s="156">
        <v>1231.8253979240912</v>
      </c>
      <c r="M71" s="156">
        <v>1133.647027486134</v>
      </c>
    </row>
    <row r="72" spans="1:13" ht="15">
      <c r="A72" s="30" t="s">
        <v>23</v>
      </c>
      <c r="B72" s="52">
        <v>501.77346350161599</v>
      </c>
      <c r="C72" s="52">
        <v>349.85398236284607</v>
      </c>
      <c r="D72" s="52">
        <v>620.09020984169501</v>
      </c>
      <c r="E72" s="52">
        <v>557.41085510861262</v>
      </c>
      <c r="F72" s="94">
        <v>513.62505756130793</v>
      </c>
      <c r="G72" s="94">
        <v>596.32486522164902</v>
      </c>
      <c r="H72" s="94">
        <v>585.44672983219016</v>
      </c>
      <c r="I72" s="94">
        <v>470.1139851155267</v>
      </c>
      <c r="J72" s="156">
        <v>614.83159642234205</v>
      </c>
      <c r="K72" s="156">
        <v>636.12562994154814</v>
      </c>
      <c r="L72" s="156">
        <v>874.71768022386595</v>
      </c>
      <c r="M72" s="156">
        <v>552.26392090962008</v>
      </c>
    </row>
    <row r="73" spans="1:13" ht="15">
      <c r="A73" s="30" t="s">
        <v>165</v>
      </c>
      <c r="B73" s="52">
        <v>32.373820628028</v>
      </c>
      <c r="C73" s="52">
        <v>374.49939128093996</v>
      </c>
      <c r="D73" s="52">
        <v>552.7006553670044</v>
      </c>
      <c r="E73" s="52">
        <v>423.23597416018151</v>
      </c>
      <c r="F73" s="94">
        <v>527.92351887699067</v>
      </c>
      <c r="G73" s="94">
        <v>614.13124301188839</v>
      </c>
      <c r="H73" s="94">
        <v>539.79932291261775</v>
      </c>
      <c r="I73" s="94">
        <v>473.91811298722087</v>
      </c>
      <c r="J73" s="156">
        <v>501.87354486683819</v>
      </c>
      <c r="K73" s="156">
        <v>544.30279381197226</v>
      </c>
      <c r="L73" s="156">
        <v>402.7636395530692</v>
      </c>
      <c r="M73" s="156">
        <v>347.46367610315883</v>
      </c>
    </row>
    <row r="74" spans="1:13" ht="15">
      <c r="A74" s="30" t="s">
        <v>71</v>
      </c>
      <c r="B74" s="52">
        <v>325.68620136727702</v>
      </c>
      <c r="C74" s="52">
        <v>342.33026014814084</v>
      </c>
      <c r="D74" s="52">
        <v>418.45752710055717</v>
      </c>
      <c r="E74" s="52">
        <v>335.67346077247316</v>
      </c>
      <c r="F74" s="94">
        <v>441.52781376169605</v>
      </c>
      <c r="G74" s="94">
        <v>322.8118346601301</v>
      </c>
      <c r="H74" s="94">
        <v>364.11777106023203</v>
      </c>
      <c r="I74" s="94">
        <v>241.36866260457714</v>
      </c>
      <c r="J74" s="156">
        <v>273.51662966069193</v>
      </c>
      <c r="K74" s="156">
        <v>709.45928194660064</v>
      </c>
      <c r="L74" s="156">
        <v>375.42399804080014</v>
      </c>
      <c r="M74" s="156">
        <v>282.11421559073187</v>
      </c>
    </row>
    <row r="75" spans="1:13" ht="15">
      <c r="A75" s="30" t="s">
        <v>59</v>
      </c>
      <c r="B75" s="52">
        <v>-259.83690597089713</v>
      </c>
      <c r="C75" s="52">
        <v>-283.88466685269015</v>
      </c>
      <c r="D75" s="52">
        <v>-283.48526808253428</v>
      </c>
      <c r="E75" s="52">
        <v>-526.60070895976321</v>
      </c>
      <c r="F75" s="94">
        <v>-446.08470756174603</v>
      </c>
      <c r="G75" s="94">
        <v>-446.99131127966081</v>
      </c>
      <c r="H75" s="94">
        <v>-410.97655637640503</v>
      </c>
      <c r="I75" s="94">
        <v>-1280.4998402960491</v>
      </c>
      <c r="J75" s="156">
        <v>-375.94777169555039</v>
      </c>
      <c r="K75" s="156">
        <v>-884.24444647546773</v>
      </c>
      <c r="L75" s="156">
        <v>26.992863879949482</v>
      </c>
      <c r="M75" s="156">
        <v>-2129.9130918851524</v>
      </c>
    </row>
    <row r="76" spans="1:13" ht="15">
      <c r="A76" s="30" t="s">
        <v>88</v>
      </c>
      <c r="B76" s="52">
        <v>3.2310456663543503</v>
      </c>
      <c r="C76" s="52">
        <v>-1.083579000283029</v>
      </c>
      <c r="D76" s="52">
        <v>0.79509579414599241</v>
      </c>
      <c r="E76" s="52">
        <v>1.3123320944310315</v>
      </c>
      <c r="F76" s="94">
        <v>1.0737768494921807</v>
      </c>
      <c r="G76" s="94">
        <v>0.53180828614860665</v>
      </c>
      <c r="H76" s="94">
        <v>0.5187081747253981</v>
      </c>
      <c r="I76" s="94">
        <v>-5.2913528850867131</v>
      </c>
      <c r="J76" s="156">
        <v>-2.6954251235634814</v>
      </c>
      <c r="K76" s="156">
        <v>9.3033140079909771</v>
      </c>
      <c r="L76" s="156">
        <v>-6.7761374677441495</v>
      </c>
      <c r="M76" s="156">
        <v>-13.750864150251175</v>
      </c>
    </row>
    <row r="77" spans="1:13" ht="15.75">
      <c r="A77" s="81" t="s">
        <v>40</v>
      </c>
      <c r="B77" s="53">
        <v>6649.2395374260395</v>
      </c>
      <c r="C77" s="53">
        <v>6273.1517032115344</v>
      </c>
      <c r="D77" s="53">
        <v>6945.8432216212623</v>
      </c>
      <c r="E77" s="53">
        <v>3768.4204090249764</v>
      </c>
      <c r="F77" s="96">
        <v>6599.3472050547944</v>
      </c>
      <c r="G77" s="96">
        <v>6304.1302151295431</v>
      </c>
      <c r="H77" s="96">
        <v>7189.9853391429924</v>
      </c>
      <c r="I77" s="96">
        <v>4213.6207885672693</v>
      </c>
      <c r="J77" s="168">
        <v>6174.6261329124964</v>
      </c>
      <c r="K77" s="168">
        <v>7282.3169661612346</v>
      </c>
      <c r="L77" s="168">
        <v>7897.8703771304472</v>
      </c>
      <c r="M77" s="168">
        <v>5384.4199421053218</v>
      </c>
    </row>
    <row r="78" spans="1:13" ht="30" customHeight="1">
      <c r="A78" s="291" t="s">
        <v>136</v>
      </c>
    </row>
    <row r="79" spans="1:13" ht="15">
      <c r="A79" s="8"/>
    </row>
    <row r="80" spans="1:13" ht="15">
      <c r="A80" s="8"/>
      <c r="B80" s="205"/>
      <c r="C80" s="205"/>
      <c r="D80" s="205"/>
      <c r="E80" s="205"/>
      <c r="F80" s="205"/>
      <c r="G80" s="205"/>
      <c r="H80" s="205"/>
      <c r="I80" s="205"/>
    </row>
    <row r="99" spans="2:9">
      <c r="B99" s="129"/>
      <c r="C99" s="129"/>
      <c r="D99" s="129"/>
      <c r="E99" s="129"/>
      <c r="F99" s="129"/>
      <c r="G99" s="129"/>
      <c r="H99" s="129"/>
      <c r="I99" s="129"/>
    </row>
    <row r="100" spans="2:9">
      <c r="B100" s="129"/>
      <c r="C100" s="129"/>
      <c r="D100" s="129"/>
      <c r="E100" s="129"/>
      <c r="F100" s="129"/>
      <c r="G100" s="129"/>
      <c r="H100" s="129"/>
      <c r="I100" s="129"/>
    </row>
    <row r="101" spans="2:9">
      <c r="B101" s="129"/>
      <c r="C101" s="129"/>
      <c r="D101" s="129"/>
      <c r="E101" s="129"/>
      <c r="F101" s="129"/>
      <c r="G101" s="129"/>
      <c r="H101" s="129"/>
      <c r="I101" s="129"/>
    </row>
    <row r="102" spans="2:9">
      <c r="B102" s="129"/>
      <c r="C102" s="129"/>
      <c r="D102" s="129"/>
      <c r="E102" s="129"/>
      <c r="F102" s="129"/>
      <c r="G102" s="129"/>
      <c r="H102" s="129"/>
      <c r="I102" s="129"/>
    </row>
    <row r="104" spans="2:9">
      <c r="B104" s="129"/>
      <c r="C104" s="129"/>
      <c r="D104" s="129"/>
      <c r="E104" s="129"/>
      <c r="F104" s="129"/>
      <c r="G104" s="129"/>
      <c r="H104" s="129"/>
      <c r="I104" s="129"/>
    </row>
    <row r="105" spans="2:9">
      <c r="B105" s="129"/>
      <c r="C105" s="129"/>
      <c r="D105" s="129"/>
      <c r="E105" s="129"/>
      <c r="F105" s="129"/>
      <c r="G105" s="129"/>
      <c r="H105" s="129"/>
      <c r="I105" s="129"/>
    </row>
    <row r="106" spans="2:9">
      <c r="B106" s="129"/>
      <c r="C106" s="129"/>
      <c r="D106" s="129"/>
      <c r="E106" s="129"/>
      <c r="F106" s="129"/>
      <c r="G106" s="129"/>
      <c r="H106" s="129"/>
      <c r="I106" s="129"/>
    </row>
    <row r="107" spans="2:9">
      <c r="B107" s="129"/>
      <c r="C107" s="129"/>
      <c r="D107" s="129"/>
      <c r="E107" s="129"/>
      <c r="F107" s="129"/>
      <c r="G107" s="129"/>
      <c r="H107" s="129"/>
      <c r="I107" s="129"/>
    </row>
    <row r="109" spans="2:9">
      <c r="B109" s="129"/>
      <c r="C109" s="129"/>
      <c r="D109" s="129"/>
      <c r="E109" s="129"/>
      <c r="F109" s="129"/>
      <c r="G109" s="129"/>
      <c r="H109" s="129"/>
      <c r="I109" s="129"/>
    </row>
    <row r="110" spans="2:9">
      <c r="B110" s="129"/>
      <c r="C110" s="129"/>
      <c r="D110" s="129"/>
      <c r="E110" s="129"/>
      <c r="F110" s="129"/>
      <c r="G110" s="129"/>
      <c r="H110" s="129"/>
      <c r="I110" s="129"/>
    </row>
    <row r="111" spans="2:9">
      <c r="B111" s="129"/>
      <c r="C111" s="129"/>
      <c r="D111" s="129"/>
      <c r="E111" s="129"/>
      <c r="F111" s="129"/>
      <c r="G111" s="129"/>
      <c r="H111" s="129"/>
      <c r="I111" s="129"/>
    </row>
    <row r="112" spans="2:9">
      <c r="B112" s="129"/>
      <c r="C112" s="129"/>
      <c r="D112" s="129"/>
      <c r="E112" s="129"/>
      <c r="F112" s="129"/>
      <c r="G112" s="129"/>
      <c r="H112" s="129"/>
      <c r="I112" s="129"/>
    </row>
    <row r="113" spans="2:9">
      <c r="C113" s="208"/>
      <c r="D113" s="208"/>
      <c r="E113" s="208"/>
      <c r="F113" s="208"/>
      <c r="G113" s="208"/>
      <c r="H113" s="208"/>
      <c r="I113" s="208"/>
    </row>
    <row r="114" spans="2:9">
      <c r="B114" s="129"/>
      <c r="C114" s="129"/>
      <c r="D114" s="129"/>
      <c r="E114" s="129"/>
      <c r="F114" s="129"/>
      <c r="G114" s="129"/>
      <c r="H114" s="129"/>
      <c r="I114" s="129"/>
    </row>
    <row r="115" spans="2:9">
      <c r="B115" s="129"/>
      <c r="C115" s="129"/>
      <c r="D115" s="129"/>
      <c r="E115" s="129"/>
      <c r="F115" s="129"/>
      <c r="G115" s="129"/>
      <c r="H115" s="129"/>
      <c r="I115" s="129"/>
    </row>
    <row r="116" spans="2:9">
      <c r="B116" s="129"/>
      <c r="C116" s="129"/>
      <c r="D116" s="129"/>
      <c r="E116" s="129"/>
      <c r="F116" s="129"/>
      <c r="G116" s="129"/>
      <c r="H116" s="129"/>
      <c r="I116" s="129"/>
    </row>
    <row r="117" spans="2:9">
      <c r="B117" s="129"/>
      <c r="C117" s="129"/>
      <c r="D117" s="129"/>
      <c r="E117" s="129"/>
      <c r="F117" s="129"/>
      <c r="G117" s="129"/>
      <c r="H117" s="129"/>
      <c r="I117" s="129"/>
    </row>
  </sheetData>
  <mergeCells count="12">
    <mergeCell ref="B4:E4"/>
    <mergeCell ref="B23:E23"/>
    <mergeCell ref="B42:E42"/>
    <mergeCell ref="B61:E61"/>
    <mergeCell ref="J4:M4"/>
    <mergeCell ref="J23:M23"/>
    <mergeCell ref="J42:M42"/>
    <mergeCell ref="J61:M61"/>
    <mergeCell ref="F4:I4"/>
    <mergeCell ref="F23:I23"/>
    <mergeCell ref="F42:I42"/>
    <mergeCell ref="F61:I61"/>
  </mergeCells>
  <pageMargins left="0.43" right="0.38" top="0.68" bottom="0.63" header="0.5" footer="0.5"/>
  <pageSetup paperSize="9" scale="4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3AF"/>
    <pageSetUpPr fitToPage="1"/>
  </sheetPr>
  <dimension ref="A1:M27"/>
  <sheetViews>
    <sheetView showGridLines="0" view="pageBreakPreview" zoomScale="70" zoomScaleNormal="85" zoomScaleSheetLayoutView="70" workbookViewId="0">
      <selection activeCell="Q19" sqref="Q19"/>
    </sheetView>
  </sheetViews>
  <sheetFormatPr defaultColWidth="9.140625" defaultRowHeight="12.75"/>
  <cols>
    <col min="1" max="1" width="76.7109375" style="108" customWidth="1"/>
    <col min="2" max="13" width="11.7109375" style="108" customWidth="1"/>
    <col min="14" max="16384" width="9.140625" style="108"/>
  </cols>
  <sheetData>
    <row r="1" spans="1:13" ht="12.95" customHeight="1">
      <c r="A1" s="391"/>
    </row>
    <row r="2" spans="1:13" ht="12.95" customHeight="1" thickBot="1">
      <c r="A2" s="391"/>
    </row>
    <row r="3" spans="1:13" ht="16.5" thickBot="1">
      <c r="A3" s="295" t="s">
        <v>293</v>
      </c>
      <c r="B3" s="296"/>
      <c r="C3" s="296"/>
      <c r="D3" s="296"/>
      <c r="E3" s="296"/>
      <c r="F3" s="296"/>
      <c r="G3" s="296"/>
      <c r="H3" s="296"/>
      <c r="I3" s="296"/>
      <c r="J3" s="296"/>
      <c r="K3" s="296"/>
      <c r="L3" s="296"/>
      <c r="M3" s="296"/>
    </row>
    <row r="4" spans="1:13" ht="16.5" thickBot="1">
      <c r="A4" s="298" t="s">
        <v>27</v>
      </c>
      <c r="B4" s="453">
        <v>2015</v>
      </c>
      <c r="C4" s="454"/>
      <c r="D4" s="454"/>
      <c r="E4" s="455"/>
      <c r="F4" s="456">
        <v>2016</v>
      </c>
      <c r="G4" s="457"/>
      <c r="H4" s="457"/>
      <c r="I4" s="458"/>
      <c r="J4" s="459">
        <v>2017</v>
      </c>
      <c r="K4" s="460"/>
      <c r="L4" s="460"/>
      <c r="M4" s="461"/>
    </row>
    <row r="5" spans="1:13" ht="16.5" thickBot="1">
      <c r="A5" s="420" t="s">
        <v>115</v>
      </c>
      <c r="B5" s="317" t="s">
        <v>109</v>
      </c>
      <c r="C5" s="317" t="s">
        <v>110</v>
      </c>
      <c r="D5" s="317" t="s">
        <v>111</v>
      </c>
      <c r="E5" s="318" t="s">
        <v>112</v>
      </c>
      <c r="F5" s="319" t="s">
        <v>109</v>
      </c>
      <c r="G5" s="319" t="s">
        <v>110</v>
      </c>
      <c r="H5" s="319" t="s">
        <v>111</v>
      </c>
      <c r="I5" s="320" t="s">
        <v>112</v>
      </c>
      <c r="J5" s="321" t="s">
        <v>109</v>
      </c>
      <c r="K5" s="321" t="s">
        <v>110</v>
      </c>
      <c r="L5" s="321" t="s">
        <v>111</v>
      </c>
      <c r="M5" s="322" t="s">
        <v>112</v>
      </c>
    </row>
    <row r="6" spans="1:13" ht="15">
      <c r="A6" s="30" t="s">
        <v>37</v>
      </c>
      <c r="B6" s="55">
        <v>4844.16179655</v>
      </c>
      <c r="C6" s="55">
        <v>4901.5998523099997</v>
      </c>
      <c r="D6" s="55">
        <v>5037.7241183800024</v>
      </c>
      <c r="E6" s="55">
        <v>4819.8137598899993</v>
      </c>
      <c r="F6" s="94">
        <v>4770.4028046099993</v>
      </c>
      <c r="G6" s="94">
        <v>4716.0484557400005</v>
      </c>
      <c r="H6" s="94">
        <v>4821.004979450011</v>
      </c>
      <c r="I6" s="94">
        <v>4736.185568249989</v>
      </c>
      <c r="J6" s="156">
        <v>4608.1047830699999</v>
      </c>
      <c r="K6" s="156">
        <v>4708.0778719899899</v>
      </c>
      <c r="L6" s="156">
        <v>4831.9960331450102</v>
      </c>
      <c r="M6" s="156">
        <v>4733.6120619450003</v>
      </c>
    </row>
    <row r="7" spans="1:13" ht="15">
      <c r="A7" s="30" t="s">
        <v>20</v>
      </c>
      <c r="B7" s="55">
        <v>2138.6758474354701</v>
      </c>
      <c r="C7" s="55">
        <v>2119.1981651206884</v>
      </c>
      <c r="D7" s="55">
        <v>2266.2599081778226</v>
      </c>
      <c r="E7" s="55">
        <v>2346.6590276704569</v>
      </c>
      <c r="F7" s="94">
        <v>2342.4916770477685</v>
      </c>
      <c r="G7" s="94">
        <v>2323.9749069009981</v>
      </c>
      <c r="H7" s="94">
        <v>2283.107294773361</v>
      </c>
      <c r="I7" s="94">
        <v>1985.5627747573249</v>
      </c>
      <c r="J7" s="156">
        <v>2216.1197080458483</v>
      </c>
      <c r="K7" s="156">
        <v>2302.4432605570978</v>
      </c>
      <c r="L7" s="156">
        <v>2367.6720484668645</v>
      </c>
      <c r="M7" s="156">
        <v>2382.0767760182471</v>
      </c>
    </row>
    <row r="8" spans="1:13" ht="15">
      <c r="A8" s="30" t="s">
        <v>10</v>
      </c>
      <c r="B8" s="55">
        <v>875.57091264906603</v>
      </c>
      <c r="C8" s="55">
        <v>861.11285857525922</v>
      </c>
      <c r="D8" s="55">
        <v>924.89971122174472</v>
      </c>
      <c r="E8" s="55">
        <v>908.32410450935606</v>
      </c>
      <c r="F8" s="94">
        <v>927.53706312166105</v>
      </c>
      <c r="G8" s="94">
        <v>875.04767404896631</v>
      </c>
      <c r="H8" s="94">
        <v>844.33125094807099</v>
      </c>
      <c r="I8" s="94">
        <v>842.98418563925532</v>
      </c>
      <c r="J8" s="156">
        <v>832.4379606056392</v>
      </c>
      <c r="K8" s="156">
        <v>865.11979587252188</v>
      </c>
      <c r="L8" s="156">
        <v>866.9985471371067</v>
      </c>
      <c r="M8" s="156">
        <v>875.18842150211253</v>
      </c>
    </row>
    <row r="9" spans="1:13" ht="15">
      <c r="A9" s="30" t="s">
        <v>14</v>
      </c>
      <c r="B9" s="55">
        <v>836.46296636739999</v>
      </c>
      <c r="C9" s="55">
        <v>852.43341064409992</v>
      </c>
      <c r="D9" s="55">
        <v>925.01854249100029</v>
      </c>
      <c r="E9" s="55">
        <v>911.66681070430013</v>
      </c>
      <c r="F9" s="94">
        <v>907.65648085065197</v>
      </c>
      <c r="G9" s="94">
        <v>884.6661914321279</v>
      </c>
      <c r="H9" s="94">
        <v>905.63071717371986</v>
      </c>
      <c r="I9" s="94">
        <v>862.66549164078015</v>
      </c>
      <c r="J9" s="156">
        <v>860.37315378515996</v>
      </c>
      <c r="K9" s="156">
        <v>916.61398593159015</v>
      </c>
      <c r="L9" s="156">
        <v>954.88159358761982</v>
      </c>
      <c r="M9" s="156">
        <v>954.2350018556499</v>
      </c>
    </row>
    <row r="10" spans="1:13" ht="15">
      <c r="A10" s="30" t="s">
        <v>162</v>
      </c>
      <c r="B10" s="55">
        <v>527.34644846939989</v>
      </c>
      <c r="C10" s="55">
        <v>517.60448305250031</v>
      </c>
      <c r="D10" s="55">
        <v>565.70541195669989</v>
      </c>
      <c r="E10" s="55">
        <v>569.7180419849999</v>
      </c>
      <c r="F10" s="94">
        <v>567.608595444</v>
      </c>
      <c r="G10" s="94">
        <v>568.59084936947988</v>
      </c>
      <c r="H10" s="94">
        <v>584.73033923120033</v>
      </c>
      <c r="I10" s="94">
        <v>576.02637849886969</v>
      </c>
      <c r="J10" s="156">
        <v>541.85069281701601</v>
      </c>
      <c r="K10" s="156">
        <v>570.92395237071389</v>
      </c>
      <c r="L10" s="156">
        <v>583.23089325377009</v>
      </c>
      <c r="M10" s="156">
        <v>590.59282037698995</v>
      </c>
    </row>
    <row r="11" spans="1:13" ht="15">
      <c r="A11" s="30" t="s">
        <v>170</v>
      </c>
      <c r="B11" s="55">
        <v>573.85657987767615</v>
      </c>
      <c r="C11" s="55">
        <v>601.13805065414397</v>
      </c>
      <c r="D11" s="55">
        <v>686.0308433110979</v>
      </c>
      <c r="E11" s="55">
        <v>614.03088590302002</v>
      </c>
      <c r="F11" s="94">
        <v>610.30360557354197</v>
      </c>
      <c r="G11" s="94">
        <v>623.83286118657486</v>
      </c>
      <c r="H11" s="94">
        <v>666.33439904422789</v>
      </c>
      <c r="I11" s="94">
        <v>599.12788185332465</v>
      </c>
      <c r="J11" s="156">
        <v>571.45257304279141</v>
      </c>
      <c r="K11" s="156">
        <v>629.68451102420136</v>
      </c>
      <c r="L11" s="156">
        <v>671.83732435277648</v>
      </c>
      <c r="M11" s="156">
        <v>644.45564771179704</v>
      </c>
    </row>
    <row r="12" spans="1:13" ht="15">
      <c r="A12" s="30" t="s">
        <v>161</v>
      </c>
      <c r="B12" s="55">
        <v>3925.0344181164796</v>
      </c>
      <c r="C12" s="55">
        <v>3784.6431918063804</v>
      </c>
      <c r="D12" s="55">
        <v>3775.0258198688398</v>
      </c>
      <c r="E12" s="55">
        <v>3889.9465180012012</v>
      </c>
      <c r="F12" s="94">
        <v>3922.8789307524999</v>
      </c>
      <c r="G12" s="94">
        <v>3709.9850667334999</v>
      </c>
      <c r="H12" s="94">
        <v>3848.3171337743006</v>
      </c>
      <c r="I12" s="94">
        <v>3755.6945856391994</v>
      </c>
      <c r="J12" s="156">
        <v>3839.8615324943803</v>
      </c>
      <c r="K12" s="156">
        <v>4021.8164614352399</v>
      </c>
      <c r="L12" s="156">
        <v>3778.3533060833806</v>
      </c>
      <c r="M12" s="156">
        <v>3980.4307655864995</v>
      </c>
    </row>
    <row r="13" spans="1:13" ht="15">
      <c r="A13" s="30" t="s">
        <v>181</v>
      </c>
      <c r="B13" s="55">
        <v>3217.8769937218799</v>
      </c>
      <c r="C13" s="55">
        <v>3180.3961670959193</v>
      </c>
      <c r="D13" s="55">
        <v>3038.2564742640507</v>
      </c>
      <c r="E13" s="55">
        <v>2988.3976422303513</v>
      </c>
      <c r="F13" s="94">
        <v>3044.9683883935095</v>
      </c>
      <c r="G13" s="94">
        <v>3030.2850654301901</v>
      </c>
      <c r="H13" s="94">
        <v>2998.3963173388511</v>
      </c>
      <c r="I13" s="94">
        <v>2817.5230336385484</v>
      </c>
      <c r="J13" s="156">
        <v>2624.0352869807402</v>
      </c>
      <c r="K13" s="156">
        <v>2680.1548765520201</v>
      </c>
      <c r="L13" s="156">
        <v>2588.4490270417691</v>
      </c>
      <c r="M13" s="156">
        <v>2792.7733829259705</v>
      </c>
    </row>
    <row r="14" spans="1:13" ht="15">
      <c r="A14" s="30" t="s">
        <v>103</v>
      </c>
      <c r="B14" s="55">
        <v>2130.0894633443299</v>
      </c>
      <c r="C14" s="55">
        <v>2219.475057444</v>
      </c>
      <c r="D14" s="55">
        <v>2401.2162607125392</v>
      </c>
      <c r="E14" s="55">
        <v>2515.3048540949821</v>
      </c>
      <c r="F14" s="94">
        <v>2633.1285303282998</v>
      </c>
      <c r="G14" s="94">
        <v>2582.6069982781005</v>
      </c>
      <c r="H14" s="94">
        <v>2739.8253194753406</v>
      </c>
      <c r="I14" s="94">
        <v>2769.5421763273589</v>
      </c>
      <c r="J14" s="156">
        <v>2896.3245802402703</v>
      </c>
      <c r="K14" s="156">
        <v>3055.8732949706196</v>
      </c>
      <c r="L14" s="156">
        <v>2913.5833278540103</v>
      </c>
      <c r="M14" s="156">
        <v>2882.6216801076989</v>
      </c>
    </row>
    <row r="15" spans="1:13" ht="15">
      <c r="A15" s="30" t="s">
        <v>23</v>
      </c>
      <c r="B15" s="55">
        <v>1396.7420986484999</v>
      </c>
      <c r="C15" s="55">
        <v>1383.3922574003</v>
      </c>
      <c r="D15" s="55">
        <v>1430.9118260760001</v>
      </c>
      <c r="E15" s="55">
        <v>1488.2188749582001</v>
      </c>
      <c r="F15" s="94">
        <v>1535.5392828482002</v>
      </c>
      <c r="G15" s="94">
        <v>1593.7591871931097</v>
      </c>
      <c r="H15" s="94">
        <v>1574.0885493168898</v>
      </c>
      <c r="I15" s="94">
        <v>1611.7211197646602</v>
      </c>
      <c r="J15" s="156">
        <v>1640.2268039142798</v>
      </c>
      <c r="K15" s="156">
        <v>1729.7536317663505</v>
      </c>
      <c r="L15" s="156">
        <v>1670.81679055022</v>
      </c>
      <c r="M15" s="156">
        <v>1602.96712187096</v>
      </c>
    </row>
    <row r="16" spans="1:13" ht="15">
      <c r="A16" s="30" t="s">
        <v>165</v>
      </c>
      <c r="B16" s="55">
        <v>631.08833594400005</v>
      </c>
      <c r="C16" s="55">
        <v>936.64115197265994</v>
      </c>
      <c r="D16" s="55">
        <v>1185.2433066828</v>
      </c>
      <c r="E16" s="55">
        <v>1219.8972155725201</v>
      </c>
      <c r="F16" s="94">
        <v>1412.0493834991598</v>
      </c>
      <c r="G16" s="94">
        <v>1491.8015540721904</v>
      </c>
      <c r="H16" s="94">
        <v>1435.9189195095796</v>
      </c>
      <c r="I16" s="94">
        <v>1451.4825767357006</v>
      </c>
      <c r="J16" s="156">
        <v>1451.3253311241051</v>
      </c>
      <c r="K16" s="156">
        <v>1478.3027211813455</v>
      </c>
      <c r="L16" s="156">
        <v>1317.2181968634386</v>
      </c>
      <c r="M16" s="156">
        <v>1339.3727053882283</v>
      </c>
    </row>
    <row r="17" spans="1:13" ht="15">
      <c r="A17" s="30" t="s">
        <v>147</v>
      </c>
      <c r="B17" s="55">
        <v>1114.13833433339</v>
      </c>
      <c r="C17" s="55">
        <v>1120.8326742627664</v>
      </c>
      <c r="D17" s="55">
        <v>1164.9138237867819</v>
      </c>
      <c r="E17" s="55">
        <v>1172.1301968901494</v>
      </c>
      <c r="F17" s="94">
        <v>1147.0132141221691</v>
      </c>
      <c r="G17" s="94">
        <v>1164.9634992896761</v>
      </c>
      <c r="H17" s="94">
        <v>1145.1821062908657</v>
      </c>
      <c r="I17" s="94">
        <v>1097.5704950857667</v>
      </c>
      <c r="J17" s="156">
        <v>1099.2407433579954</v>
      </c>
      <c r="K17" s="156">
        <v>1153.6292694665869</v>
      </c>
      <c r="L17" s="156">
        <v>1151.5823843007765</v>
      </c>
      <c r="M17" s="156">
        <v>1152.0729500427137</v>
      </c>
    </row>
    <row r="18" spans="1:13" ht="15">
      <c r="A18" s="30" t="s">
        <v>88</v>
      </c>
      <c r="B18" s="55">
        <v>-20.950499000107811</v>
      </c>
      <c r="C18" s="55">
        <v>-20.895948996989318</v>
      </c>
      <c r="D18" s="55">
        <v>6.1665663897510967</v>
      </c>
      <c r="E18" s="55">
        <v>-3.1015421059746586</v>
      </c>
      <c r="F18" s="94">
        <v>-14.795689766167925</v>
      </c>
      <c r="G18" s="94">
        <v>-21.35687606837746</v>
      </c>
      <c r="H18" s="94">
        <v>-35.61277249482373</v>
      </c>
      <c r="I18" s="94">
        <v>-23.679716920247301</v>
      </c>
      <c r="J18" s="156">
        <v>-30.748530631863105</v>
      </c>
      <c r="K18" s="156">
        <v>-29.737555539279128</v>
      </c>
      <c r="L18" s="156">
        <v>-26.505229492999206</v>
      </c>
      <c r="M18" s="156">
        <v>-30.43057315975966</v>
      </c>
    </row>
    <row r="19" spans="1:13" ht="15.75">
      <c r="A19" s="81" t="s">
        <v>294</v>
      </c>
      <c r="B19" s="58">
        <v>22190.09369645749</v>
      </c>
      <c r="C19" s="58">
        <v>22457.571371341732</v>
      </c>
      <c r="D19" s="58">
        <v>23407.37261331913</v>
      </c>
      <c r="E19" s="58">
        <v>23441.006390303563</v>
      </c>
      <c r="F19" s="96">
        <v>23806.782266825296</v>
      </c>
      <c r="G19" s="96">
        <v>23544.205433606538</v>
      </c>
      <c r="H19" s="96">
        <v>23811.254553831597</v>
      </c>
      <c r="I19" s="96">
        <v>23082.406550910528</v>
      </c>
      <c r="J19" s="168">
        <v>23150.604618846362</v>
      </c>
      <c r="K19" s="168">
        <v>24082.656077579002</v>
      </c>
      <c r="L19" s="168">
        <v>23670.114243143747</v>
      </c>
      <c r="M19" s="168">
        <v>23899.96876217211</v>
      </c>
    </row>
    <row r="20" spans="1:13" ht="15">
      <c r="A20" s="440"/>
      <c r="B20" s="377"/>
      <c r="C20" s="377"/>
      <c r="D20" s="377"/>
      <c r="E20" s="377"/>
      <c r="F20" s="377"/>
      <c r="G20" s="377"/>
      <c r="H20" s="377"/>
      <c r="I20" s="377"/>
      <c r="J20" s="378"/>
      <c r="K20" s="378"/>
      <c r="L20" s="378"/>
      <c r="M20" s="378"/>
    </row>
    <row r="21" spans="1:13" ht="15">
      <c r="A21" s="440" t="s">
        <v>295</v>
      </c>
      <c r="B21" s="377"/>
      <c r="C21" s="377"/>
      <c r="D21" s="377"/>
      <c r="E21" s="377"/>
      <c r="F21" s="377"/>
      <c r="G21" s="377"/>
      <c r="H21" s="377"/>
      <c r="I21" s="377"/>
      <c r="J21" s="442"/>
      <c r="K21" s="442"/>
      <c r="L21" s="442"/>
      <c r="M21" s="442"/>
    </row>
    <row r="22" spans="1:13" ht="15">
      <c r="A22" s="440" t="s">
        <v>296</v>
      </c>
      <c r="B22" s="442"/>
      <c r="C22" s="442"/>
      <c r="D22" s="442"/>
      <c r="E22" s="442"/>
      <c r="F22" s="442"/>
      <c r="G22" s="442"/>
      <c r="H22" s="442"/>
      <c r="I22" s="442"/>
      <c r="J22" s="442"/>
      <c r="K22" s="442"/>
      <c r="L22" s="442"/>
      <c r="M22" s="442"/>
    </row>
    <row r="23" spans="1:13" ht="15">
      <c r="A23" s="446" t="s">
        <v>297</v>
      </c>
      <c r="B23" s="443"/>
      <c r="C23" s="443"/>
      <c r="D23" s="443"/>
      <c r="E23" s="443"/>
      <c r="F23" s="443"/>
      <c r="G23" s="443"/>
      <c r="H23" s="443"/>
      <c r="I23" s="443"/>
      <c r="J23" s="447"/>
      <c r="K23" s="443"/>
      <c r="L23" s="443"/>
      <c r="M23" s="443"/>
    </row>
    <row r="24" spans="1:13" ht="15">
      <c r="A24" s="446" t="s">
        <v>298</v>
      </c>
      <c r="B24" s="444"/>
      <c r="C24" s="444"/>
      <c r="D24" s="444"/>
      <c r="E24" s="444"/>
      <c r="F24" s="444"/>
      <c r="G24" s="444"/>
      <c r="H24" s="444"/>
      <c r="I24" s="444"/>
      <c r="J24" s="444"/>
    </row>
    <row r="25" spans="1:13" ht="15">
      <c r="A25" s="446" t="s">
        <v>299</v>
      </c>
      <c r="B25" s="444"/>
      <c r="C25" s="444"/>
      <c r="D25" s="444"/>
      <c r="E25" s="444"/>
      <c r="F25" s="444"/>
      <c r="G25" s="444"/>
      <c r="H25" s="444"/>
      <c r="I25" s="444"/>
      <c r="J25" s="444"/>
    </row>
    <row r="26" spans="1:13" ht="15">
      <c r="A26" s="446" t="s">
        <v>300</v>
      </c>
    </row>
    <row r="27" spans="1:13" ht="15">
      <c r="A27" s="448" t="s">
        <v>301</v>
      </c>
    </row>
  </sheetData>
  <mergeCells count="3">
    <mergeCell ref="B4:E4"/>
    <mergeCell ref="F4:I4"/>
    <mergeCell ref="J4:M4"/>
  </mergeCells>
  <pageMargins left="0.43" right="0.38" top="0.68" bottom="0.63" header="0.5" footer="0.5"/>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9" enableFormatConditionsCalculation="0">
    <tabColor indexed="24"/>
    <pageSetUpPr fitToPage="1"/>
  </sheetPr>
  <dimension ref="A1:V56"/>
  <sheetViews>
    <sheetView showGridLines="0" view="pageBreakPreview" zoomScale="70" zoomScaleNormal="100" zoomScaleSheetLayoutView="70" workbookViewId="0"/>
  </sheetViews>
  <sheetFormatPr defaultColWidth="11.42578125" defaultRowHeight="12.75"/>
  <cols>
    <col min="1" max="1" width="76.7109375" customWidth="1"/>
    <col min="2" max="13" width="9.7109375" customWidth="1"/>
  </cols>
  <sheetData>
    <row r="1" spans="1:22">
      <c r="B1" s="129"/>
    </row>
    <row r="2" spans="1:22" ht="13.5" thickBot="1"/>
    <row r="3" spans="1:22" ht="16.5" thickBot="1">
      <c r="A3" s="295" t="s">
        <v>285</v>
      </c>
      <c r="B3" s="296"/>
      <c r="C3" s="296"/>
      <c r="D3" s="296"/>
      <c r="E3" s="296"/>
      <c r="F3" s="296"/>
      <c r="G3" s="296"/>
      <c r="H3" s="296"/>
      <c r="I3" s="296"/>
      <c r="J3" s="296"/>
      <c r="K3" s="296"/>
      <c r="L3" s="296"/>
      <c r="M3" s="297"/>
    </row>
    <row r="4" spans="1:22" ht="15.75" customHeight="1" thickBot="1">
      <c r="A4" s="298"/>
      <c r="B4" s="453">
        <v>2015</v>
      </c>
      <c r="C4" s="454"/>
      <c r="D4" s="454"/>
      <c r="E4" s="455"/>
      <c r="F4" s="456">
        <v>2016</v>
      </c>
      <c r="G4" s="457"/>
      <c r="H4" s="457"/>
      <c r="I4" s="458"/>
      <c r="J4" s="459">
        <v>2017</v>
      </c>
      <c r="K4" s="460"/>
      <c r="L4" s="460"/>
      <c r="M4" s="461"/>
    </row>
    <row r="5" spans="1:22" ht="15.75" customHeight="1" thickBot="1">
      <c r="A5" s="299" t="s">
        <v>115</v>
      </c>
      <c r="B5" s="300" t="s">
        <v>109</v>
      </c>
      <c r="C5" s="300" t="s">
        <v>110</v>
      </c>
      <c r="D5" s="300" t="s">
        <v>111</v>
      </c>
      <c r="E5" s="301" t="s">
        <v>112</v>
      </c>
      <c r="F5" s="302" t="s">
        <v>109</v>
      </c>
      <c r="G5" s="302" t="s">
        <v>110</v>
      </c>
      <c r="H5" s="302" t="s">
        <v>111</v>
      </c>
      <c r="I5" s="303" t="s">
        <v>112</v>
      </c>
      <c r="J5" s="304" t="s">
        <v>109</v>
      </c>
      <c r="K5" s="304" t="s">
        <v>110</v>
      </c>
      <c r="L5" s="304" t="s">
        <v>111</v>
      </c>
      <c r="M5" s="305" t="s">
        <v>112</v>
      </c>
    </row>
    <row r="6" spans="1:22" ht="15.75" customHeight="1">
      <c r="A6" s="30" t="s">
        <v>45</v>
      </c>
      <c r="B6" s="22">
        <v>1415.90720741309</v>
      </c>
      <c r="C6" s="22">
        <v>1408.6720218624901</v>
      </c>
      <c r="D6" s="22">
        <v>1545.1437316147108</v>
      </c>
      <c r="E6" s="22">
        <v>1574.5068918756288</v>
      </c>
      <c r="F6" s="85">
        <v>1578.1399235467402</v>
      </c>
      <c r="G6" s="85">
        <v>1566.9768596918002</v>
      </c>
      <c r="H6" s="85">
        <v>1545.8427044866698</v>
      </c>
      <c r="I6" s="85">
        <v>1235.3647866486499</v>
      </c>
      <c r="J6" s="151">
        <v>1482.31729063936</v>
      </c>
      <c r="K6" s="151">
        <v>1509.0875987162001</v>
      </c>
      <c r="L6" s="151">
        <v>1574.0579132270695</v>
      </c>
      <c r="M6" s="151">
        <v>1557.2042495167807</v>
      </c>
      <c r="N6" s="84" t="s">
        <v>199</v>
      </c>
    </row>
    <row r="7" spans="1:22" ht="15.75" customHeight="1">
      <c r="A7" s="30" t="s">
        <v>61</v>
      </c>
      <c r="B7" s="22">
        <v>132.53110756900003</v>
      </c>
      <c r="C7" s="22">
        <v>135.22197852379998</v>
      </c>
      <c r="D7" s="22">
        <v>139.40180105579998</v>
      </c>
      <c r="E7" s="22">
        <v>144.44260055019993</v>
      </c>
      <c r="F7" s="85">
        <v>143.88192768669998</v>
      </c>
      <c r="G7" s="85">
        <v>147.16152290607002</v>
      </c>
      <c r="H7" s="85">
        <v>139.23909580090998</v>
      </c>
      <c r="I7" s="85">
        <v>126.44436601941999</v>
      </c>
      <c r="J7" s="151">
        <v>186.562350455445</v>
      </c>
      <c r="K7" s="151">
        <v>139.36334009167805</v>
      </c>
      <c r="L7" s="151">
        <v>133.3904289966859</v>
      </c>
      <c r="M7" s="151">
        <v>136.7517427241591</v>
      </c>
      <c r="N7" s="84" t="s">
        <v>199</v>
      </c>
    </row>
    <row r="8" spans="1:22" ht="15.75" customHeight="1">
      <c r="A8" s="31" t="s">
        <v>6</v>
      </c>
      <c r="B8" s="23">
        <v>1548.4383149820901</v>
      </c>
      <c r="C8" s="23">
        <v>1543.8940003862899</v>
      </c>
      <c r="D8" s="23">
        <v>1684.545532670511</v>
      </c>
      <c r="E8" s="23">
        <v>1718.9494924258288</v>
      </c>
      <c r="F8" s="86">
        <v>1722.0218512334402</v>
      </c>
      <c r="G8" s="86">
        <v>1714.1383825978703</v>
      </c>
      <c r="H8" s="86">
        <v>1685.0818002875794</v>
      </c>
      <c r="I8" s="86">
        <v>1361.8091526680701</v>
      </c>
      <c r="J8" s="152">
        <v>1668.879641094805</v>
      </c>
      <c r="K8" s="152">
        <v>1648.4509388078779</v>
      </c>
      <c r="L8" s="152">
        <v>1707.4483422237554</v>
      </c>
      <c r="M8" s="152">
        <v>1693.9559922409398</v>
      </c>
      <c r="N8" s="84" t="s">
        <v>199</v>
      </c>
    </row>
    <row r="9" spans="1:22" ht="15.75" customHeight="1">
      <c r="A9" s="30" t="s">
        <v>131</v>
      </c>
      <c r="B9" s="22">
        <v>82.373086893999997</v>
      </c>
      <c r="C9" s="22">
        <v>90.504342165199986</v>
      </c>
      <c r="D9" s="22">
        <v>99.566034546599951</v>
      </c>
      <c r="E9" s="22">
        <v>94.297490626600052</v>
      </c>
      <c r="F9" s="85">
        <v>80.384773513099987</v>
      </c>
      <c r="G9" s="85">
        <v>90.336251317802038</v>
      </c>
      <c r="H9" s="85">
        <v>93.89140133762595</v>
      </c>
      <c r="I9" s="85">
        <v>85.95147002255203</v>
      </c>
      <c r="J9" s="151">
        <v>86.349990364326004</v>
      </c>
      <c r="K9" s="151">
        <v>87.437545911260969</v>
      </c>
      <c r="L9" s="151">
        <v>103.567147102306</v>
      </c>
      <c r="M9" s="151">
        <v>101.87285864412303</v>
      </c>
      <c r="N9" s="84" t="s">
        <v>199</v>
      </c>
    </row>
    <row r="10" spans="1:22" ht="15.75" customHeight="1">
      <c r="A10" s="31" t="s">
        <v>44</v>
      </c>
      <c r="B10" s="24">
        <v>1630.81140187609</v>
      </c>
      <c r="C10" s="24">
        <v>1634.39834255149</v>
      </c>
      <c r="D10" s="24">
        <v>1784.1115672171113</v>
      </c>
      <c r="E10" s="24">
        <v>1813.2469830524287</v>
      </c>
      <c r="F10" s="87">
        <v>1802.4066247465403</v>
      </c>
      <c r="G10" s="87">
        <v>1804.4746339156723</v>
      </c>
      <c r="H10" s="87">
        <v>1778.9732016252055</v>
      </c>
      <c r="I10" s="87">
        <v>1447.7606226906219</v>
      </c>
      <c r="J10" s="153">
        <v>1755.229631459131</v>
      </c>
      <c r="K10" s="153">
        <v>1735.8884847191391</v>
      </c>
      <c r="L10" s="153">
        <v>1811.015489326061</v>
      </c>
      <c r="M10" s="153">
        <v>1795.8288508850628</v>
      </c>
      <c r="N10" s="84" t="s">
        <v>199</v>
      </c>
    </row>
    <row r="11" spans="1:22" ht="15.75" customHeight="1">
      <c r="A11" s="30" t="s">
        <v>58</v>
      </c>
      <c r="B11" s="25">
        <v>582.78169346131006</v>
      </c>
      <c r="C11" s="25">
        <v>596.39990569915005</v>
      </c>
      <c r="D11" s="25">
        <v>616.08642385666985</v>
      </c>
      <c r="E11" s="25">
        <v>757.67189981755018</v>
      </c>
      <c r="F11" s="88">
        <v>490.78304346132501</v>
      </c>
      <c r="G11" s="88">
        <v>451.76953575582701</v>
      </c>
      <c r="H11" s="88">
        <v>491.77063330035799</v>
      </c>
      <c r="I11" s="88">
        <v>821.70029131218007</v>
      </c>
      <c r="J11" s="154">
        <v>495.92391108482894</v>
      </c>
      <c r="K11" s="154">
        <v>483.34414431396107</v>
      </c>
      <c r="L11" s="154">
        <v>505.36278650665008</v>
      </c>
      <c r="M11" s="154">
        <v>734.74514003297986</v>
      </c>
      <c r="N11" s="84" t="s">
        <v>199</v>
      </c>
    </row>
    <row r="12" spans="1:22" ht="15.75" customHeight="1">
      <c r="A12" s="32" t="s">
        <v>7</v>
      </c>
      <c r="B12" s="26">
        <v>2213.5930953374</v>
      </c>
      <c r="C12" s="26">
        <v>2230.7982482506404</v>
      </c>
      <c r="D12" s="26">
        <v>2400.1979910737809</v>
      </c>
      <c r="E12" s="26">
        <v>2570.9188828699789</v>
      </c>
      <c r="F12" s="89">
        <v>2293.1896682078655</v>
      </c>
      <c r="G12" s="89">
        <v>2256.2441696714991</v>
      </c>
      <c r="H12" s="89">
        <v>2270.7438349255635</v>
      </c>
      <c r="I12" s="89">
        <v>2269.4609140028024</v>
      </c>
      <c r="J12" s="155">
        <v>2251.1535425439602</v>
      </c>
      <c r="K12" s="155">
        <v>2219.2326290330998</v>
      </c>
      <c r="L12" s="155">
        <v>2316.3782758327116</v>
      </c>
      <c r="M12" s="155">
        <v>2530.573990918042</v>
      </c>
      <c r="N12" s="84" t="s">
        <v>199</v>
      </c>
    </row>
    <row r="13" spans="1:22" ht="15.75" customHeight="1">
      <c r="A13" s="36"/>
      <c r="B13" s="24"/>
      <c r="C13" s="24"/>
      <c r="D13" s="24"/>
      <c r="E13" s="24"/>
      <c r="F13" s="87"/>
      <c r="G13" s="87"/>
      <c r="H13" s="87"/>
      <c r="I13" s="87"/>
      <c r="J13" s="153"/>
      <c r="K13" s="153"/>
      <c r="L13" s="153"/>
      <c r="M13" s="153"/>
      <c r="N13" s="84" t="s">
        <v>199</v>
      </c>
    </row>
    <row r="14" spans="1:22" s="208" customFormat="1" ht="15.75" customHeight="1">
      <c r="A14" s="113" t="s">
        <v>41</v>
      </c>
      <c r="B14" s="22">
        <v>115.12344329359999</v>
      </c>
      <c r="C14" s="22">
        <v>105.02467418564802</v>
      </c>
      <c r="D14" s="22">
        <v>101.13017129065202</v>
      </c>
      <c r="E14" s="22">
        <v>100.27978572716796</v>
      </c>
      <c r="F14" s="85">
        <v>97.599980066868994</v>
      </c>
      <c r="G14" s="85">
        <v>95.452726066261988</v>
      </c>
      <c r="H14" s="85">
        <v>77.944182073306024</v>
      </c>
      <c r="I14" s="85">
        <v>74.757805683374954</v>
      </c>
      <c r="J14" s="235">
        <v>75.120634824197509</v>
      </c>
      <c r="K14" s="235">
        <v>74.328447321983475</v>
      </c>
      <c r="L14" s="235">
        <v>69.622050790399015</v>
      </c>
      <c r="M14" s="235">
        <v>65.828715437923051</v>
      </c>
      <c r="N14" s="257"/>
      <c r="O14" s="257"/>
      <c r="P14" s="257"/>
      <c r="Q14" s="257"/>
      <c r="R14" s="257"/>
      <c r="S14" s="257"/>
      <c r="T14" s="257"/>
      <c r="U14" s="257"/>
      <c r="V14" s="257"/>
    </row>
    <row r="15" spans="1:22" s="208" customFormat="1" ht="15.75" customHeight="1">
      <c r="A15" s="113" t="s">
        <v>148</v>
      </c>
      <c r="B15" s="22">
        <v>568.47823992778001</v>
      </c>
      <c r="C15" s="22">
        <v>566.52637280155011</v>
      </c>
      <c r="D15" s="22">
        <v>579.06062230765974</v>
      </c>
      <c r="E15" s="22">
        <v>629.39593329965987</v>
      </c>
      <c r="F15" s="85">
        <v>620.57948470515896</v>
      </c>
      <c r="G15" s="85">
        <v>617.58423454769115</v>
      </c>
      <c r="H15" s="85">
        <v>616.95902487700982</v>
      </c>
      <c r="I15" s="85">
        <v>637.26482942920006</v>
      </c>
      <c r="J15" s="235">
        <v>619.07871202406795</v>
      </c>
      <c r="K15" s="235">
        <v>659.79342569362211</v>
      </c>
      <c r="L15" s="235">
        <v>674.76296095379985</v>
      </c>
      <c r="M15" s="235">
        <v>706.25770463774984</v>
      </c>
      <c r="N15" s="84"/>
    </row>
    <row r="16" spans="1:22" s="208" customFormat="1" ht="15.75" customHeight="1">
      <c r="A16" s="113" t="s">
        <v>2</v>
      </c>
      <c r="B16" s="22">
        <v>39.166956800999998</v>
      </c>
      <c r="C16" s="22">
        <v>38.975096270999998</v>
      </c>
      <c r="D16" s="22">
        <v>40.925382964799994</v>
      </c>
      <c r="E16" s="22">
        <v>42.476416768000007</v>
      </c>
      <c r="F16" s="85">
        <v>46.172288729000002</v>
      </c>
      <c r="G16" s="85">
        <v>43.961086595245007</v>
      </c>
      <c r="H16" s="85">
        <v>42.361383336374985</v>
      </c>
      <c r="I16" s="85">
        <v>38.175352996100031</v>
      </c>
      <c r="J16" s="235">
        <v>39.603070558223003</v>
      </c>
      <c r="K16" s="235">
        <v>59.233788825291988</v>
      </c>
      <c r="L16" s="235">
        <v>49.229123495596014</v>
      </c>
      <c r="M16" s="235">
        <v>52.786106425793008</v>
      </c>
      <c r="N16" s="84"/>
    </row>
    <row r="17" spans="1:15" s="208" customFormat="1" ht="15.75" customHeight="1">
      <c r="A17" s="113" t="s">
        <v>3</v>
      </c>
      <c r="B17" s="22">
        <v>10.4156659341</v>
      </c>
      <c r="C17" s="22">
        <v>13.172376203916</v>
      </c>
      <c r="D17" s="22">
        <v>21.782560645567202</v>
      </c>
      <c r="E17" s="22">
        <v>18.720127478591188</v>
      </c>
      <c r="F17" s="85">
        <v>17.019709213809403</v>
      </c>
      <c r="G17" s="85">
        <v>31.229864618954199</v>
      </c>
      <c r="H17" s="85">
        <v>24.126475770774803</v>
      </c>
      <c r="I17" s="85">
        <v>24.644790718643989</v>
      </c>
      <c r="J17" s="235">
        <v>20.172483385438596</v>
      </c>
      <c r="K17" s="235">
        <v>94.459354314102413</v>
      </c>
      <c r="L17" s="235">
        <v>75.092797940811991</v>
      </c>
      <c r="M17" s="235">
        <v>112.87965500856401</v>
      </c>
      <c r="N17" s="84"/>
    </row>
    <row r="18" spans="1:15" s="208" customFormat="1" ht="15.75" customHeight="1">
      <c r="A18" s="114" t="s">
        <v>4</v>
      </c>
      <c r="B18" s="26">
        <v>733.18430595647999</v>
      </c>
      <c r="C18" s="26">
        <v>723.69851946211008</v>
      </c>
      <c r="D18" s="26">
        <v>742.89873720868036</v>
      </c>
      <c r="E18" s="26">
        <v>790.87226327341978</v>
      </c>
      <c r="F18" s="89">
        <v>781.37146271483698</v>
      </c>
      <c r="G18" s="89">
        <v>788.22791182815308</v>
      </c>
      <c r="H18" s="89">
        <v>761.39106605746974</v>
      </c>
      <c r="I18" s="89">
        <v>774.84277882732022</v>
      </c>
      <c r="J18" s="236">
        <v>753.97490079192698</v>
      </c>
      <c r="K18" s="236">
        <v>887.81501615500292</v>
      </c>
      <c r="L18" s="236">
        <v>868.70693318060034</v>
      </c>
      <c r="M18" s="236">
        <v>937.75218151002991</v>
      </c>
      <c r="N18" s="84"/>
    </row>
    <row r="19" spans="1:15" s="208" customFormat="1" ht="15.75" customHeight="1">
      <c r="A19" s="113" t="s">
        <v>5</v>
      </c>
      <c r="B19" s="22">
        <v>39.68513224102</v>
      </c>
      <c r="C19" s="22">
        <v>44.073022368308003</v>
      </c>
      <c r="D19" s="22">
        <v>46.331919171749988</v>
      </c>
      <c r="E19" s="22">
        <v>48.086000812766031</v>
      </c>
      <c r="F19" s="85">
        <v>47.9276062307</v>
      </c>
      <c r="G19" s="85">
        <v>48.287985990979998</v>
      </c>
      <c r="H19" s="85">
        <v>46.17878902282402</v>
      </c>
      <c r="I19" s="85">
        <v>45.984411726305979</v>
      </c>
      <c r="J19" s="235">
        <v>50.766343478703995</v>
      </c>
      <c r="K19" s="235">
        <v>31.89034660711399</v>
      </c>
      <c r="L19" s="235">
        <v>43.646500362760008</v>
      </c>
      <c r="M19" s="235">
        <v>45.82635520989399</v>
      </c>
      <c r="N19" s="84"/>
    </row>
    <row r="20" spans="1:15" ht="15.75" customHeight="1">
      <c r="A20" s="31" t="s">
        <v>191</v>
      </c>
      <c r="B20" s="23">
        <v>772.8694381974999</v>
      </c>
      <c r="C20" s="23">
        <v>767.77154183042012</v>
      </c>
      <c r="D20" s="23">
        <v>789.23065638042976</v>
      </c>
      <c r="E20" s="23">
        <v>838.95826408619041</v>
      </c>
      <c r="F20" s="86">
        <v>829.29906894553699</v>
      </c>
      <c r="G20" s="86">
        <v>836.51589781912287</v>
      </c>
      <c r="H20" s="86">
        <v>807.56985508030039</v>
      </c>
      <c r="I20" s="86">
        <v>820.82719055362941</v>
      </c>
      <c r="J20" s="152">
        <v>804.741244270631</v>
      </c>
      <c r="K20" s="152">
        <v>919.70536276211885</v>
      </c>
      <c r="L20" s="152">
        <v>912.35343354335964</v>
      </c>
      <c r="M20" s="152">
        <v>983.57853671992052</v>
      </c>
      <c r="N20" s="84"/>
    </row>
    <row r="21" spans="1:15" ht="18.75" customHeight="1">
      <c r="A21" s="32" t="s">
        <v>72</v>
      </c>
      <c r="B21" s="26">
        <v>2986.4625335349001</v>
      </c>
      <c r="C21" s="26">
        <v>2998.5697900810601</v>
      </c>
      <c r="D21" s="26">
        <v>3189.4286474542114</v>
      </c>
      <c r="E21" s="26">
        <v>3409.8771469561398</v>
      </c>
      <c r="F21" s="89">
        <v>3122.4887371534051</v>
      </c>
      <c r="G21" s="89">
        <v>3092.7600674906198</v>
      </c>
      <c r="H21" s="89">
        <v>3078.3136900058726</v>
      </c>
      <c r="I21" s="89">
        <v>3090.2881045564136</v>
      </c>
      <c r="J21" s="155">
        <v>3055.8947868145901</v>
      </c>
      <c r="K21" s="155">
        <v>3138.9379917952097</v>
      </c>
      <c r="L21" s="155">
        <v>3228.7317093760812</v>
      </c>
      <c r="M21" s="155">
        <v>3514.1525276379325</v>
      </c>
      <c r="N21" s="84"/>
    </row>
    <row r="22" spans="1:15" ht="18.75" customHeight="1">
      <c r="A22" s="256" t="s">
        <v>78</v>
      </c>
      <c r="B22" s="22">
        <v>19.58736972913</v>
      </c>
      <c r="C22" s="22">
        <v>14.305530046022003</v>
      </c>
      <c r="D22" s="22">
        <v>23.341488376187996</v>
      </c>
      <c r="E22" s="22">
        <v>9.9758574832400058</v>
      </c>
      <c r="F22" s="85">
        <v>14.725565599528</v>
      </c>
      <c r="G22" s="85">
        <v>20.806393121933699</v>
      </c>
      <c r="H22" s="85">
        <v>24.008353751686101</v>
      </c>
      <c r="I22" s="85">
        <v>7.9847689453885167</v>
      </c>
      <c r="J22" s="151">
        <v>11.0822277827479</v>
      </c>
      <c r="K22" s="151">
        <v>13.718753983491801</v>
      </c>
      <c r="L22" s="151">
        <v>15.289253403251301</v>
      </c>
      <c r="M22" s="151">
        <v>20.924517233695596</v>
      </c>
      <c r="N22" s="84"/>
    </row>
    <row r="23" spans="1:15" ht="15.75" customHeight="1">
      <c r="A23" s="19"/>
      <c r="B23" s="22"/>
      <c r="C23" s="22"/>
      <c r="D23" s="22"/>
      <c r="E23" s="22"/>
      <c r="F23" s="85"/>
      <c r="G23" s="85"/>
      <c r="H23" s="85"/>
      <c r="I23" s="85"/>
      <c r="J23" s="151"/>
      <c r="K23" s="151"/>
      <c r="L23" s="151"/>
      <c r="M23" s="151"/>
      <c r="N23" s="84"/>
    </row>
    <row r="24" spans="1:15" ht="15.75" customHeight="1">
      <c r="A24" s="35" t="s">
        <v>129</v>
      </c>
      <c r="B24" s="24">
        <v>852.27358512236799</v>
      </c>
      <c r="C24" s="24">
        <v>836.25120734860195</v>
      </c>
      <c r="D24" s="24">
        <v>1022.08589994818</v>
      </c>
      <c r="E24" s="24">
        <v>952.34365383444037</v>
      </c>
      <c r="F24" s="87">
        <v>893.53772083218712</v>
      </c>
      <c r="G24" s="87">
        <v>990.44412173663306</v>
      </c>
      <c r="H24" s="87">
        <v>1039.57578187781</v>
      </c>
      <c r="I24" s="87">
        <v>614.69349859368958</v>
      </c>
      <c r="J24" s="153">
        <v>919.61540426507406</v>
      </c>
      <c r="K24" s="153">
        <v>1009.1245221115161</v>
      </c>
      <c r="L24" s="153">
        <v>1141.0684912321099</v>
      </c>
      <c r="M24" s="153">
        <v>1065.7538905659508</v>
      </c>
      <c r="N24" s="84"/>
      <c r="O24" s="201"/>
    </row>
    <row r="25" spans="1:15" ht="15.75" customHeight="1">
      <c r="A25" s="30" t="s">
        <v>96</v>
      </c>
      <c r="B25" s="22">
        <v>2.94109840003498</v>
      </c>
      <c r="C25" s="22">
        <v>-61.782432854100279</v>
      </c>
      <c r="D25" s="22">
        <v>-2.2774554179468964</v>
      </c>
      <c r="E25" s="22">
        <v>9.7547772702780406</v>
      </c>
      <c r="F25" s="85">
        <v>-0.54924125223284292</v>
      </c>
      <c r="G25" s="85">
        <v>-1.1977387270530371</v>
      </c>
      <c r="H25" s="85">
        <v>-0.76788051033029969</v>
      </c>
      <c r="I25" s="85">
        <v>-179.32666208214584</v>
      </c>
      <c r="J25" s="151">
        <v>-11.936716940351598</v>
      </c>
      <c r="K25" s="151">
        <v>-9.8956569380188029</v>
      </c>
      <c r="L25" s="151">
        <v>-5.7514855118983981</v>
      </c>
      <c r="M25" s="151">
        <v>-5.3301127980691021</v>
      </c>
      <c r="N25" s="84"/>
    </row>
    <row r="26" spans="1:15" s="21" customFormat="1" ht="15.75" customHeight="1">
      <c r="A26" s="36" t="s">
        <v>119</v>
      </c>
      <c r="B26" s="24">
        <v>855.21468352240299</v>
      </c>
      <c r="C26" s="24">
        <v>774.46877449450176</v>
      </c>
      <c r="D26" s="24">
        <v>1019.8084445302329</v>
      </c>
      <c r="E26" s="24">
        <v>962.09843110471866</v>
      </c>
      <c r="F26" s="87">
        <v>892.98847957995429</v>
      </c>
      <c r="G26" s="87">
        <v>989.24638300957997</v>
      </c>
      <c r="H26" s="87">
        <v>1038.8079013674796</v>
      </c>
      <c r="I26" s="87">
        <v>435.36683651154362</v>
      </c>
      <c r="J26" s="153">
        <v>907.67868732472243</v>
      </c>
      <c r="K26" s="153">
        <v>999.2288651734973</v>
      </c>
      <c r="L26" s="153">
        <v>1135.3170057202117</v>
      </c>
      <c r="M26" s="153">
        <v>1060.4237777678818</v>
      </c>
      <c r="N26" s="84"/>
    </row>
    <row r="27" spans="1:15" ht="15.75" customHeight="1">
      <c r="A27" s="30" t="s">
        <v>64</v>
      </c>
      <c r="B27" s="22">
        <v>-366.73688564098603</v>
      </c>
      <c r="C27" s="22">
        <v>-360.69882668744884</v>
      </c>
      <c r="D27" s="22">
        <v>-379.79877784974497</v>
      </c>
      <c r="E27" s="22">
        <v>-418.59332511561024</v>
      </c>
      <c r="F27" s="85">
        <v>-414.57293229339899</v>
      </c>
      <c r="G27" s="85">
        <v>-402.06757317607611</v>
      </c>
      <c r="H27" s="85">
        <v>-388.127686266605</v>
      </c>
      <c r="I27" s="85">
        <v>-388.16670324700999</v>
      </c>
      <c r="J27" s="151">
        <v>-345.98248923254801</v>
      </c>
      <c r="K27" s="151">
        <v>-347.95429867747907</v>
      </c>
      <c r="L27" s="151">
        <v>-345.28696761192282</v>
      </c>
      <c r="M27" s="151">
        <v>-333.08692224963011</v>
      </c>
      <c r="N27" s="84"/>
    </row>
    <row r="28" spans="1:15" ht="15.75" customHeight="1">
      <c r="A28" s="37" t="s">
        <v>32</v>
      </c>
      <c r="B28" s="22">
        <v>0</v>
      </c>
      <c r="C28" s="22">
        <v>0</v>
      </c>
      <c r="D28" s="22">
        <v>0</v>
      </c>
      <c r="E28" s="22">
        <v>0</v>
      </c>
      <c r="F28" s="85">
        <v>0</v>
      </c>
      <c r="G28" s="85">
        <v>0</v>
      </c>
      <c r="H28" s="85">
        <v>0</v>
      </c>
      <c r="I28" s="85">
        <v>-4.1413819167663997</v>
      </c>
      <c r="J28" s="151">
        <v>0</v>
      </c>
      <c r="K28" s="151">
        <v>0</v>
      </c>
      <c r="L28" s="151">
        <v>0</v>
      </c>
      <c r="M28" s="151">
        <v>0</v>
      </c>
      <c r="N28" s="84"/>
    </row>
    <row r="29" spans="1:15" ht="15.75" customHeight="1">
      <c r="A29" s="31" t="s">
        <v>118</v>
      </c>
      <c r="B29" s="26">
        <v>488.47779639181698</v>
      </c>
      <c r="C29" s="26">
        <v>413.76994725857293</v>
      </c>
      <c r="D29" s="26">
        <v>640.00966514124786</v>
      </c>
      <c r="E29" s="26">
        <v>543.50510535474859</v>
      </c>
      <c r="F29" s="89">
        <v>478.41554565247532</v>
      </c>
      <c r="G29" s="89">
        <v>587.17880923897735</v>
      </c>
      <c r="H29" s="89">
        <v>650.68021352821961</v>
      </c>
      <c r="I29" s="89">
        <v>43.058751347767156</v>
      </c>
      <c r="J29" s="155">
        <v>561.69619657923204</v>
      </c>
      <c r="K29" s="155">
        <v>651.27420448719408</v>
      </c>
      <c r="L29" s="155">
        <v>790.03039989531794</v>
      </c>
      <c r="M29" s="155">
        <v>727.33727311729263</v>
      </c>
      <c r="N29" s="84"/>
    </row>
    <row r="30" spans="1:15" ht="15.75" customHeight="1">
      <c r="A30" s="30"/>
      <c r="B30" s="140"/>
      <c r="C30" s="140"/>
      <c r="D30" s="140"/>
      <c r="E30" s="140"/>
      <c r="F30" s="141"/>
      <c r="G30" s="141"/>
      <c r="H30" s="141"/>
      <c r="I30" s="141"/>
      <c r="J30" s="157"/>
      <c r="K30" s="157"/>
      <c r="L30" s="157"/>
      <c r="M30" s="157"/>
      <c r="N30" s="84"/>
    </row>
    <row r="31" spans="1:15" ht="15.75" customHeight="1">
      <c r="A31" s="30" t="s">
        <v>98</v>
      </c>
      <c r="B31" s="27">
        <v>28.537896442771771</v>
      </c>
      <c r="C31" s="27">
        <v>27.888335636370019</v>
      </c>
      <c r="D31" s="27">
        <v>32.046050027298925</v>
      </c>
      <c r="E31" s="27">
        <v>27.928972593178592</v>
      </c>
      <c r="F31" s="90">
        <v>28.616203165132138</v>
      </c>
      <c r="G31" s="90">
        <v>32.024602624291255</v>
      </c>
      <c r="H31" s="90">
        <v>33.77095015536986</v>
      </c>
      <c r="I31" s="90">
        <v>19.891138877548894</v>
      </c>
      <c r="J31" s="158">
        <v>30.093163162324206</v>
      </c>
      <c r="K31" s="158">
        <v>32.148596905999447</v>
      </c>
      <c r="L31" s="158">
        <v>35.34107488455922</v>
      </c>
      <c r="M31" s="158">
        <v>30.327479589575653</v>
      </c>
      <c r="N31" s="84"/>
    </row>
    <row r="32" spans="1:15" ht="15.75" customHeight="1">
      <c r="A32" s="30" t="s">
        <v>46</v>
      </c>
      <c r="B32" s="27">
        <v>28.636377450553034</v>
      </c>
      <c r="C32" s="27">
        <v>25.82793894130327</v>
      </c>
      <c r="D32" s="27">
        <v>31.974643651120388</v>
      </c>
      <c r="E32" s="27">
        <v>28.215046749222189</v>
      </c>
      <c r="F32" s="90">
        <v>28.598613309780614</v>
      </c>
      <c r="G32" s="90">
        <v>31.985875445301748</v>
      </c>
      <c r="H32" s="90">
        <v>33.746005312587165</v>
      </c>
      <c r="I32" s="90">
        <v>14.088228080405374</v>
      </c>
      <c r="J32" s="158">
        <v>29.702550337829869</v>
      </c>
      <c r="K32" s="158">
        <v>31.833341970607776</v>
      </c>
      <c r="L32" s="158">
        <v>35.162940371394313</v>
      </c>
      <c r="M32" s="158">
        <v>30.175803964907992</v>
      </c>
      <c r="N32" s="84"/>
    </row>
    <row r="33" spans="1:14" ht="15.75" customHeight="1">
      <c r="A33" s="30" t="s">
        <v>47</v>
      </c>
      <c r="B33" s="27">
        <v>16.356401291049664</v>
      </c>
      <c r="C33" s="27">
        <v>13.798910021280095</v>
      </c>
      <c r="D33" s="27">
        <v>20.066592982166288</v>
      </c>
      <c r="E33" s="27">
        <v>15.939140383398087</v>
      </c>
      <c r="F33" s="90">
        <v>15.321609969636576</v>
      </c>
      <c r="G33" s="90">
        <v>18.985592041590152</v>
      </c>
      <c r="H33" s="90">
        <v>21.137553838022864</v>
      </c>
      <c r="I33" s="90">
        <v>1.3933571851854214</v>
      </c>
      <c r="J33" s="158">
        <v>18.380743964183861</v>
      </c>
      <c r="K33" s="158">
        <v>20.748234154020984</v>
      </c>
      <c r="L33" s="158">
        <v>24.468753399395425</v>
      </c>
      <c r="M33" s="158">
        <v>20.697373474741536</v>
      </c>
      <c r="N33" s="84"/>
    </row>
    <row r="34" spans="1:14" ht="15.75" customHeight="1">
      <c r="A34" s="30"/>
      <c r="B34" s="22"/>
      <c r="C34" s="22"/>
      <c r="D34" s="22"/>
      <c r="E34" s="22"/>
      <c r="F34" s="85"/>
      <c r="G34" s="85"/>
      <c r="H34" s="85"/>
      <c r="I34" s="85"/>
      <c r="J34" s="151"/>
      <c r="K34" s="151"/>
      <c r="L34" s="151"/>
      <c r="M34" s="151"/>
      <c r="N34" s="84"/>
    </row>
    <row r="35" spans="1:14" ht="15.75" customHeight="1">
      <c r="A35" s="30" t="s">
        <v>48</v>
      </c>
      <c r="B35" s="22">
        <v>307.61401587752499</v>
      </c>
      <c r="C35" s="22">
        <v>347.83905966291496</v>
      </c>
      <c r="D35" s="22">
        <v>254.63436976656601</v>
      </c>
      <c r="E35" s="22">
        <v>393.33022938223417</v>
      </c>
      <c r="F35" s="85">
        <v>335.63182813755105</v>
      </c>
      <c r="G35" s="85">
        <v>336.2260039517019</v>
      </c>
      <c r="H35" s="85">
        <v>302.6216682732271</v>
      </c>
      <c r="I35" s="85">
        <v>585.81522966813998</v>
      </c>
      <c r="J35" s="151">
        <v>306.87427605947897</v>
      </c>
      <c r="K35" s="151">
        <v>426.50643032447903</v>
      </c>
      <c r="L35" s="151">
        <v>346.06577014017228</v>
      </c>
      <c r="M35" s="151">
        <v>610.58263762428987</v>
      </c>
      <c r="N35" s="84"/>
    </row>
    <row r="36" spans="1:14" ht="15.75" customHeight="1">
      <c r="A36" s="30" t="s">
        <v>0</v>
      </c>
      <c r="B36" s="22">
        <v>3.0257499999999999</v>
      </c>
      <c r="C36" s="22">
        <v>0</v>
      </c>
      <c r="D36" s="22">
        <v>0</v>
      </c>
      <c r="E36" s="22">
        <v>0</v>
      </c>
      <c r="F36" s="85">
        <v>0</v>
      </c>
      <c r="G36" s="85">
        <v>0</v>
      </c>
      <c r="H36" s="85">
        <v>0</v>
      </c>
      <c r="I36" s="85">
        <v>0</v>
      </c>
      <c r="J36" s="151">
        <v>0</v>
      </c>
      <c r="K36" s="151">
        <v>111.88285912800001</v>
      </c>
      <c r="L36" s="151">
        <v>0.89049175999998909</v>
      </c>
      <c r="M36" s="151">
        <v>0</v>
      </c>
      <c r="N36" s="84"/>
    </row>
    <row r="37" spans="1:14" s="108" customFormat="1" ht="15.75" customHeight="1">
      <c r="A37" s="113" t="s">
        <v>99</v>
      </c>
      <c r="B37" s="22">
        <v>307.61401587752499</v>
      </c>
      <c r="C37" s="22">
        <v>347.83905966291496</v>
      </c>
      <c r="D37" s="22">
        <v>254.63436976656601</v>
      </c>
      <c r="E37" s="22">
        <v>393.33022938223417</v>
      </c>
      <c r="F37" s="85">
        <v>335.63182813755105</v>
      </c>
      <c r="G37" s="85">
        <v>336.2260039517019</v>
      </c>
      <c r="H37" s="85">
        <v>302.6216682732271</v>
      </c>
      <c r="I37" s="85">
        <v>585.81522966813998</v>
      </c>
      <c r="J37" s="151">
        <v>306.87427605947897</v>
      </c>
      <c r="K37" s="151">
        <v>426.50643032447903</v>
      </c>
      <c r="L37" s="151">
        <v>346.06577014017228</v>
      </c>
      <c r="M37" s="151">
        <v>610.58263762428987</v>
      </c>
      <c r="N37" s="84"/>
    </row>
    <row r="38" spans="1:14" ht="15.75" customHeight="1">
      <c r="A38" s="30"/>
      <c r="B38" s="22"/>
      <c r="C38" s="22"/>
      <c r="D38" s="22"/>
      <c r="E38" s="22"/>
      <c r="F38" s="85"/>
      <c r="G38" s="85"/>
      <c r="H38" s="85"/>
      <c r="I38" s="85"/>
      <c r="J38" s="151"/>
      <c r="K38" s="151"/>
      <c r="L38" s="151"/>
      <c r="M38" s="151"/>
      <c r="N38" s="84"/>
    </row>
    <row r="39" spans="1:14" ht="15.75" customHeight="1">
      <c r="A39" s="49" t="s">
        <v>60</v>
      </c>
      <c r="B39" s="22"/>
      <c r="C39" s="22"/>
      <c r="D39" s="22"/>
      <c r="E39" s="22"/>
      <c r="F39" s="85"/>
      <c r="G39" s="85"/>
      <c r="H39" s="85"/>
      <c r="I39" s="85"/>
      <c r="J39" s="151"/>
      <c r="K39" s="151"/>
      <c r="L39" s="151"/>
      <c r="M39" s="151"/>
      <c r="N39" s="84"/>
    </row>
    <row r="40" spans="1:14" ht="15.75" customHeight="1">
      <c r="A40" s="39" t="s">
        <v>66</v>
      </c>
      <c r="B40" s="29">
        <v>2486.2359999999999</v>
      </c>
      <c r="C40" s="29">
        <v>2479.7359999999999</v>
      </c>
      <c r="D40" s="29">
        <v>2504.221</v>
      </c>
      <c r="E40" s="29">
        <v>2548.0250000000001</v>
      </c>
      <c r="F40" s="92">
        <v>2550.884</v>
      </c>
      <c r="G40" s="92">
        <v>2555.029</v>
      </c>
      <c r="H40" s="92">
        <v>2590.067</v>
      </c>
      <c r="I40" s="92">
        <v>2624.2829999999999</v>
      </c>
      <c r="J40" s="159">
        <v>2648.7220000000002</v>
      </c>
      <c r="K40" s="159">
        <v>2661.5210000000002</v>
      </c>
      <c r="L40" s="159">
        <v>2682.0740000000001</v>
      </c>
      <c r="M40" s="159">
        <v>2689.1669999999999</v>
      </c>
      <c r="N40" s="84"/>
    </row>
    <row r="41" spans="1:14" ht="15.75" customHeight="1">
      <c r="A41" s="30" t="s">
        <v>69</v>
      </c>
      <c r="B41" s="22">
        <v>232.215</v>
      </c>
      <c r="C41" s="22">
        <v>232.00700000000001</v>
      </c>
      <c r="D41" s="22">
        <v>240.78200000000001</v>
      </c>
      <c r="E41" s="22">
        <v>244.53200000000001</v>
      </c>
      <c r="F41" s="85">
        <v>236.33799999999999</v>
      </c>
      <c r="G41" s="85">
        <v>231.416</v>
      </c>
      <c r="H41" s="85">
        <v>231.87700000000001</v>
      </c>
      <c r="I41" s="85">
        <v>229.334</v>
      </c>
      <c r="J41" s="151">
        <v>229.03800000000001</v>
      </c>
      <c r="K41" s="151">
        <v>230.74100000000001</v>
      </c>
      <c r="L41" s="151">
        <v>232.923</v>
      </c>
      <c r="M41" s="151">
        <v>228.875</v>
      </c>
      <c r="N41" s="84"/>
    </row>
    <row r="42" spans="1:14" ht="15.75" customHeight="1">
      <c r="A42" s="30" t="s">
        <v>67</v>
      </c>
      <c r="B42" s="22">
        <v>332.27825384450801</v>
      </c>
      <c r="C42" s="22">
        <v>342.49213758479999</v>
      </c>
      <c r="D42" s="22">
        <v>331.43754022444699</v>
      </c>
      <c r="E42" s="22">
        <v>352.47639481782801</v>
      </c>
      <c r="F42" s="85">
        <v>349.45237444311198</v>
      </c>
      <c r="G42" s="85">
        <v>356.13872017659997</v>
      </c>
      <c r="H42" s="85">
        <v>321.38458482208802</v>
      </c>
      <c r="I42" s="85">
        <v>347.34324975852599</v>
      </c>
      <c r="J42" s="151">
        <v>341.67014413251002</v>
      </c>
      <c r="K42" s="151">
        <v>347.56992772608402</v>
      </c>
      <c r="L42" s="151">
        <v>325.85531510016102</v>
      </c>
      <c r="M42" s="151">
        <v>337.96888921035901</v>
      </c>
      <c r="N42" s="84"/>
    </row>
    <row r="43" spans="1:14" ht="15.75" customHeight="1">
      <c r="A43" s="30" t="s">
        <v>68</v>
      </c>
      <c r="B43" s="22">
        <v>206.68200000000002</v>
      </c>
      <c r="C43" s="22">
        <v>207.58113568874984</v>
      </c>
      <c r="D43" s="22">
        <v>226.18036646266046</v>
      </c>
      <c r="E43" s="22">
        <v>226.70630973342131</v>
      </c>
      <c r="F43" s="85">
        <v>225.08787813428245</v>
      </c>
      <c r="G43" s="85">
        <v>224.13509875706251</v>
      </c>
      <c r="H43" s="85">
        <v>218.67618839793192</v>
      </c>
      <c r="I43" s="85">
        <v>176.50803139430795</v>
      </c>
      <c r="J43" s="151">
        <v>211.10587952435654</v>
      </c>
      <c r="K43" s="151">
        <v>207.21239276966014</v>
      </c>
      <c r="L43" s="151">
        <v>212.92906977824467</v>
      </c>
      <c r="M43" s="151">
        <v>210.38291822002205</v>
      </c>
      <c r="N43" s="84"/>
    </row>
    <row r="44" spans="1:14" ht="15.75" customHeight="1">
      <c r="A44" s="30" t="s">
        <v>70</v>
      </c>
      <c r="B44" s="22">
        <v>222.88022265011864</v>
      </c>
      <c r="C44" s="22">
        <v>222.68690586547058</v>
      </c>
      <c r="D44" s="22">
        <v>242.01783719127795</v>
      </c>
      <c r="E44" s="22">
        <v>244.78853202145467</v>
      </c>
      <c r="F44" s="85">
        <v>242.88523809677483</v>
      </c>
      <c r="G44" s="85">
        <v>240.85156223556348</v>
      </c>
      <c r="H44" s="85">
        <v>234.46955974432049</v>
      </c>
      <c r="I44" s="85">
        <v>188.39953959938359</v>
      </c>
      <c r="J44" s="151">
        <v>226.35518103869526</v>
      </c>
      <c r="K44" s="151">
        <v>221.356138948314</v>
      </c>
      <c r="L44" s="151">
        <v>227.42790530060981</v>
      </c>
      <c r="M44" s="151">
        <v>224.55270538947195</v>
      </c>
      <c r="N44" s="84"/>
    </row>
    <row r="45" spans="1:14" ht="15.75" customHeight="1">
      <c r="A45" s="30" t="s">
        <v>69</v>
      </c>
      <c r="B45" s="22">
        <v>55.823941088066256</v>
      </c>
      <c r="C45" s="22">
        <v>59.048473776757731</v>
      </c>
      <c r="D45" s="22">
        <v>67.8434744877637</v>
      </c>
      <c r="E45" s="22">
        <v>55.855570004987669</v>
      </c>
      <c r="F45" s="85">
        <v>54.512407437595996</v>
      </c>
      <c r="G45" s="85">
        <v>57.495171133082223</v>
      </c>
      <c r="H45" s="85">
        <v>60.29410826014734</v>
      </c>
      <c r="I45" s="85">
        <v>53.515270821342924</v>
      </c>
      <c r="J45" s="151">
        <v>51.258251119959922</v>
      </c>
      <c r="K45" s="151">
        <v>57.482378997499438</v>
      </c>
      <c r="L45" s="151">
        <v>61.039527699803514</v>
      </c>
      <c r="M45" s="151">
        <v>58.404772026952351</v>
      </c>
      <c r="N45" s="84"/>
    </row>
    <row r="46" spans="1:14" ht="15.75" customHeight="1">
      <c r="A46" s="30"/>
      <c r="B46" s="22"/>
      <c r="C46" s="22"/>
      <c r="D46" s="22"/>
      <c r="E46" s="22"/>
      <c r="F46" s="85"/>
      <c r="G46" s="85"/>
      <c r="H46" s="85"/>
      <c r="I46" s="85"/>
      <c r="J46" s="151"/>
      <c r="K46" s="151"/>
      <c r="L46" s="151"/>
      <c r="M46" s="151"/>
      <c r="N46" s="84"/>
    </row>
    <row r="47" spans="1:14" ht="15.75" customHeight="1">
      <c r="A47" s="50" t="s">
        <v>113</v>
      </c>
      <c r="B47" s="28"/>
      <c r="C47" s="28"/>
      <c r="D47" s="28"/>
      <c r="E47" s="28"/>
      <c r="F47" s="91"/>
      <c r="G47" s="91"/>
      <c r="H47" s="91"/>
      <c r="I47" s="91"/>
      <c r="J47" s="160"/>
      <c r="K47" s="160"/>
      <c r="L47" s="160"/>
      <c r="M47" s="160"/>
      <c r="N47" s="84"/>
    </row>
    <row r="48" spans="1:14" s="208" customFormat="1" ht="15.75" customHeight="1">
      <c r="A48" s="113" t="s">
        <v>150</v>
      </c>
      <c r="B48" s="22"/>
      <c r="C48" s="22"/>
      <c r="D48" s="29"/>
      <c r="E48" s="29"/>
      <c r="F48" s="92"/>
      <c r="G48" s="92"/>
      <c r="H48" s="92"/>
      <c r="I48" s="92"/>
      <c r="J48" s="159"/>
      <c r="K48" s="159"/>
      <c r="L48" s="159"/>
      <c r="M48" s="159"/>
      <c r="N48" s="84"/>
    </row>
    <row r="49" spans="1:14" ht="15.75" customHeight="1">
      <c r="A49" s="113" t="s">
        <v>135</v>
      </c>
      <c r="B49" s="22">
        <v>289.64099999999996</v>
      </c>
      <c r="C49" s="22">
        <v>268.673</v>
      </c>
      <c r="D49" s="22">
        <v>255.17699999999999</v>
      </c>
      <c r="E49" s="22">
        <v>244.45599999999999</v>
      </c>
      <c r="F49" s="85">
        <v>235.321</v>
      </c>
      <c r="G49" s="85">
        <v>229.58199999999999</v>
      </c>
      <c r="H49" s="85">
        <v>221.887</v>
      </c>
      <c r="I49" s="85">
        <v>214.559</v>
      </c>
      <c r="J49" s="151">
        <v>207.41</v>
      </c>
      <c r="K49" s="151">
        <v>201.113</v>
      </c>
      <c r="L49" s="151">
        <v>193.97399999999999</v>
      </c>
      <c r="M49" s="151">
        <v>184.696</v>
      </c>
      <c r="N49" s="84"/>
    </row>
    <row r="50" spans="1:14" ht="15.75" customHeight="1">
      <c r="A50" s="113" t="s">
        <v>149</v>
      </c>
      <c r="B50" s="20">
        <v>636.68124999999998</v>
      </c>
      <c r="C50" s="20">
        <v>638.38300000000004</v>
      </c>
      <c r="D50" s="20">
        <v>635.84500000000003</v>
      </c>
      <c r="E50" s="20">
        <v>638.94600000000003</v>
      </c>
      <c r="F50" s="93">
        <v>639.66300000000001</v>
      </c>
      <c r="G50" s="93">
        <v>646.80200000000002</v>
      </c>
      <c r="H50" s="93">
        <v>651.06399999999996</v>
      </c>
      <c r="I50" s="93">
        <v>657.12</v>
      </c>
      <c r="J50" s="161">
        <v>668.31</v>
      </c>
      <c r="K50" s="161">
        <v>674.20600000000002</v>
      </c>
      <c r="L50" s="161">
        <v>680.13099999999997</v>
      </c>
      <c r="M50" s="161">
        <v>679.11599999999999</v>
      </c>
      <c r="N50" s="84"/>
    </row>
    <row r="51" spans="1:14" ht="15.75" customHeight="1">
      <c r="A51" s="113" t="s">
        <v>160</v>
      </c>
      <c r="B51" s="20">
        <v>517.12900000000002</v>
      </c>
      <c r="C51" s="20">
        <v>489.93599999999998</v>
      </c>
      <c r="D51" s="20">
        <v>484.16500000000002</v>
      </c>
      <c r="E51" s="20">
        <v>487.43299999999999</v>
      </c>
      <c r="F51" s="93">
        <v>483.93700000000001</v>
      </c>
      <c r="G51" s="93">
        <v>487.19400000000002</v>
      </c>
      <c r="H51" s="93">
        <v>490.39100000000002</v>
      </c>
      <c r="I51" s="93">
        <v>469.14100000000002</v>
      </c>
      <c r="J51" s="161">
        <v>464.26600000000002</v>
      </c>
      <c r="K51" s="161">
        <v>467.48399999999998</v>
      </c>
      <c r="L51" s="161">
        <v>475.63299999999998</v>
      </c>
      <c r="M51" s="161">
        <v>470.43700000000001</v>
      </c>
      <c r="N51" s="84"/>
    </row>
    <row r="52" spans="1:14" s="208" customFormat="1" ht="15.75" customHeight="1">
      <c r="A52" s="113"/>
      <c r="B52" s="20"/>
      <c r="C52" s="20"/>
      <c r="D52" s="20"/>
      <c r="E52" s="20"/>
      <c r="F52" s="93"/>
      <c r="G52" s="93"/>
      <c r="H52" s="93"/>
      <c r="I52" s="93"/>
      <c r="J52" s="161"/>
      <c r="K52" s="161"/>
      <c r="L52" s="161"/>
      <c r="M52" s="161"/>
      <c r="N52" s="84"/>
    </row>
    <row r="53" spans="1:14" ht="15.75" customHeight="1">
      <c r="A53" s="30" t="s">
        <v>151</v>
      </c>
      <c r="B53" s="22">
        <v>80.531500000000008</v>
      </c>
      <c r="C53" s="22">
        <v>79.431062050318118</v>
      </c>
      <c r="D53" s="22">
        <v>82.831445109590021</v>
      </c>
      <c r="E53" s="22">
        <v>86.843872854841877</v>
      </c>
      <c r="F53" s="85">
        <v>84.011772174532297</v>
      </c>
      <c r="G53" s="85">
        <v>78.898018553111257</v>
      </c>
      <c r="H53" s="85">
        <v>71.9579416881014</v>
      </c>
      <c r="I53" s="85">
        <v>67.008951556016328</v>
      </c>
      <c r="J53" s="151">
        <v>69.104912523208469</v>
      </c>
      <c r="K53" s="151">
        <v>69.370711132359787</v>
      </c>
      <c r="L53" s="151">
        <v>64.666463853161844</v>
      </c>
      <c r="M53" s="151">
        <v>63.783241070147554</v>
      </c>
    </row>
    <row r="54" spans="1:14" ht="15.75" customHeight="1">
      <c r="A54" s="41" t="s">
        <v>152</v>
      </c>
      <c r="B54" s="20">
        <v>197.0394237445326</v>
      </c>
      <c r="C54" s="20">
        <v>193.55567556479818</v>
      </c>
      <c r="D54" s="20">
        <v>207.99721213383791</v>
      </c>
      <c r="E54" s="20">
        <v>218.56028153194782</v>
      </c>
      <c r="F54" s="93">
        <v>223.93565292902446</v>
      </c>
      <c r="G54" s="93">
        <v>220.15900315569783</v>
      </c>
      <c r="H54" s="93">
        <v>215.05243636245132</v>
      </c>
      <c r="I54" s="93">
        <v>205.19041101020198</v>
      </c>
      <c r="J54" s="161">
        <v>209.59442550882304</v>
      </c>
      <c r="K54" s="161">
        <v>211.43450125620262</v>
      </c>
      <c r="L54" s="161">
        <v>215.04399350665881</v>
      </c>
      <c r="M54" s="161">
        <v>217.2326883260825</v>
      </c>
    </row>
    <row r="55" spans="1:14" ht="15.75" customHeight="1">
      <c r="A55" s="44" t="s">
        <v>153</v>
      </c>
      <c r="B55" s="250">
        <v>102.5031</v>
      </c>
      <c r="C55" s="250">
        <v>109.77353698637219</v>
      </c>
      <c r="D55" s="250">
        <v>108.71129999915368</v>
      </c>
      <c r="E55" s="250">
        <v>118.90488172415932</v>
      </c>
      <c r="F55" s="251">
        <v>119.25162623930598</v>
      </c>
      <c r="G55" s="251">
        <v>120.60591112814883</v>
      </c>
      <c r="H55" s="251">
        <v>124.68535002281929</v>
      </c>
      <c r="I55" s="251">
        <v>122.09747201348762</v>
      </c>
      <c r="J55" s="252">
        <v>131.46020086419421</v>
      </c>
      <c r="K55" s="252">
        <v>135.38962176554665</v>
      </c>
      <c r="L55" s="252">
        <v>141.76249362604835</v>
      </c>
      <c r="M55" s="252">
        <v>146.91902822163701</v>
      </c>
    </row>
    <row r="56" spans="1:14" ht="30" customHeight="1">
      <c r="A56" s="463" t="s">
        <v>288</v>
      </c>
      <c r="B56" s="464"/>
      <c r="C56" s="464"/>
      <c r="D56" s="464"/>
      <c r="E56" s="464"/>
      <c r="F56" s="464"/>
      <c r="G56" s="464"/>
      <c r="H56" s="464"/>
      <c r="I56" s="464"/>
      <c r="J56" s="464"/>
      <c r="K56" s="464"/>
      <c r="L56" s="464"/>
      <c r="M56" s="464"/>
    </row>
  </sheetData>
  <mergeCells count="4">
    <mergeCell ref="B4:E4"/>
    <mergeCell ref="F4:I4"/>
    <mergeCell ref="J4:M4"/>
    <mergeCell ref="A56:M56"/>
  </mergeCells>
  <phoneticPr fontId="14" type="noConversion"/>
  <pageMargins left="0.53" right="0.52" top="0.67" bottom="0.984251969" header="0.5" footer="0.5"/>
  <pageSetup paperSize="9" scale="5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Q25"/>
  <sheetViews>
    <sheetView showGridLines="0" view="pageBreakPreview" zoomScale="70" zoomScaleNormal="85" zoomScaleSheetLayoutView="70" workbookViewId="0"/>
  </sheetViews>
  <sheetFormatPr defaultColWidth="9.140625" defaultRowHeight="12.75"/>
  <cols>
    <col min="1" max="1" width="76.7109375" style="108" customWidth="1"/>
    <col min="2" max="13" width="11.7109375" style="108" customWidth="1"/>
    <col min="14" max="16384" width="9.140625" style="108"/>
  </cols>
  <sheetData>
    <row r="1" spans="1:17" ht="12.95" customHeight="1">
      <c r="A1" s="391"/>
    </row>
    <row r="2" spans="1:17" ht="12.95" customHeight="1" thickBot="1">
      <c r="A2" s="391"/>
    </row>
    <row r="3" spans="1:17" ht="16.5" thickBot="1">
      <c r="A3" s="295" t="s">
        <v>286</v>
      </c>
      <c r="B3" s="296"/>
      <c r="C3" s="296"/>
      <c r="D3" s="296"/>
      <c r="E3" s="296"/>
      <c r="F3" s="296"/>
      <c r="G3" s="296"/>
      <c r="H3" s="296"/>
      <c r="I3" s="296"/>
      <c r="J3" s="439"/>
      <c r="K3" s="296"/>
      <c r="L3" s="296"/>
      <c r="M3" s="297"/>
    </row>
    <row r="4" spans="1:17" ht="16.5" thickBot="1">
      <c r="A4" s="298" t="s">
        <v>27</v>
      </c>
      <c r="B4" s="453">
        <v>2015</v>
      </c>
      <c r="C4" s="454"/>
      <c r="D4" s="454"/>
      <c r="E4" s="455"/>
      <c r="F4" s="456">
        <v>2016</v>
      </c>
      <c r="G4" s="457"/>
      <c r="H4" s="457"/>
      <c r="I4" s="458"/>
      <c r="J4" s="459">
        <v>2017</v>
      </c>
      <c r="K4" s="460"/>
      <c r="L4" s="460"/>
      <c r="M4" s="461"/>
    </row>
    <row r="5" spans="1:17" ht="16.5" thickBot="1">
      <c r="A5" s="420" t="s">
        <v>115</v>
      </c>
      <c r="B5" s="317" t="s">
        <v>109</v>
      </c>
      <c r="C5" s="317" t="s">
        <v>110</v>
      </c>
      <c r="D5" s="317" t="s">
        <v>111</v>
      </c>
      <c r="E5" s="318" t="s">
        <v>112</v>
      </c>
      <c r="F5" s="319" t="s">
        <v>109</v>
      </c>
      <c r="G5" s="319" t="s">
        <v>110</v>
      </c>
      <c r="H5" s="319" t="s">
        <v>111</v>
      </c>
      <c r="I5" s="320" t="s">
        <v>112</v>
      </c>
      <c r="J5" s="321" t="s">
        <v>109</v>
      </c>
      <c r="K5" s="321" t="s">
        <v>110</v>
      </c>
      <c r="L5" s="321" t="s">
        <v>111</v>
      </c>
      <c r="M5" s="322" t="s">
        <v>112</v>
      </c>
    </row>
    <row r="6" spans="1:17" ht="15">
      <c r="A6" s="30" t="s">
        <v>37</v>
      </c>
      <c r="B6" s="52">
        <v>2503.3183503007194</v>
      </c>
      <c r="C6" s="52">
        <v>2570.872647391222</v>
      </c>
      <c r="D6" s="52">
        <v>2393.9364753537393</v>
      </c>
      <c r="E6" s="52">
        <v>2581.3862840250094</v>
      </c>
      <c r="F6" s="94">
        <v>2337.6672148259522</v>
      </c>
      <c r="G6" s="94">
        <v>2468.0393375520953</v>
      </c>
      <c r="H6" s="94">
        <v>2242.7984087444547</v>
      </c>
      <c r="I6" s="94">
        <v>2444.509573264997</v>
      </c>
      <c r="J6" s="156">
        <v>2345.7531679377839</v>
      </c>
      <c r="K6" s="156">
        <v>2270.6502308513022</v>
      </c>
      <c r="L6" s="156">
        <v>2186.242626945711</v>
      </c>
      <c r="M6" s="156">
        <v>2368.3292911245608</v>
      </c>
    </row>
    <row r="7" spans="1:17" ht="15">
      <c r="A7" s="30" t="s">
        <v>20</v>
      </c>
      <c r="B7" s="52">
        <v>993.50665783841202</v>
      </c>
      <c r="C7" s="52">
        <v>1035.3914320747581</v>
      </c>
      <c r="D7" s="52">
        <v>972.87964693384151</v>
      </c>
      <c r="E7" s="52">
        <v>1120.2245220722089</v>
      </c>
      <c r="F7" s="94">
        <v>1148.5493714737377</v>
      </c>
      <c r="G7" s="94">
        <v>1108.7409486729266</v>
      </c>
      <c r="H7" s="94">
        <v>1000.6418353084439</v>
      </c>
      <c r="I7" s="94">
        <v>1117.5664036716234</v>
      </c>
      <c r="J7" s="156">
        <v>1066.9453879015759</v>
      </c>
      <c r="K7" s="156">
        <v>1093.660851695664</v>
      </c>
      <c r="L7" s="156">
        <v>974.69829368658111</v>
      </c>
      <c r="M7" s="156">
        <v>1075.6678323565325</v>
      </c>
    </row>
    <row r="8" spans="1:17" ht="15">
      <c r="A8" s="30" t="s">
        <v>10</v>
      </c>
      <c r="B8" s="52">
        <v>536.86775801169802</v>
      </c>
      <c r="C8" s="52">
        <v>610.92164687960894</v>
      </c>
      <c r="D8" s="52">
        <v>638.15163400116398</v>
      </c>
      <c r="E8" s="52">
        <v>626.26258815990377</v>
      </c>
      <c r="F8" s="94">
        <v>634.21191528296811</v>
      </c>
      <c r="G8" s="94">
        <v>637.62357325297262</v>
      </c>
      <c r="H8" s="94">
        <v>534.31689277205692</v>
      </c>
      <c r="I8" s="94">
        <v>526.4408663647273</v>
      </c>
      <c r="J8" s="156">
        <v>512.31669762101126</v>
      </c>
      <c r="K8" s="156">
        <v>538.51525832457355</v>
      </c>
      <c r="L8" s="156">
        <v>495.32664891669799</v>
      </c>
      <c r="M8" s="156">
        <v>589.86995875600178</v>
      </c>
    </row>
    <row r="9" spans="1:17" ht="15">
      <c r="A9" s="30" t="s">
        <v>14</v>
      </c>
      <c r="B9" s="52">
        <v>339.4253883001</v>
      </c>
      <c r="C9" s="52">
        <v>365.54884077310004</v>
      </c>
      <c r="D9" s="52">
        <v>383.54580001680063</v>
      </c>
      <c r="E9" s="52">
        <v>442.95764331469945</v>
      </c>
      <c r="F9" s="94">
        <v>411.24268788471579</v>
      </c>
      <c r="G9" s="94">
        <v>396.20397541932039</v>
      </c>
      <c r="H9" s="94">
        <v>364.32416613199973</v>
      </c>
      <c r="I9" s="94">
        <v>404.55686998307488</v>
      </c>
      <c r="J9" s="156">
        <v>368.21037065268189</v>
      </c>
      <c r="K9" s="156">
        <v>366.16323601529899</v>
      </c>
      <c r="L9" s="156">
        <v>365.48556094257458</v>
      </c>
      <c r="M9" s="156">
        <v>400.40132834984479</v>
      </c>
      <c r="O9" s="444"/>
      <c r="P9" s="444"/>
      <c r="Q9" s="450"/>
    </row>
    <row r="10" spans="1:17" ht="15">
      <c r="A10" s="30" t="s">
        <v>162</v>
      </c>
      <c r="B10" s="52">
        <v>254.41378893419986</v>
      </c>
      <c r="C10" s="52">
        <v>237.80499894350015</v>
      </c>
      <c r="D10" s="52">
        <v>255.37705685980006</v>
      </c>
      <c r="E10" s="52">
        <v>257.20457649839977</v>
      </c>
      <c r="F10" s="94">
        <v>258.73281914040012</v>
      </c>
      <c r="G10" s="94">
        <v>259.89296982033977</v>
      </c>
      <c r="H10" s="94">
        <v>252.92284188235681</v>
      </c>
      <c r="I10" s="94">
        <v>268.30669782589928</v>
      </c>
      <c r="J10" s="156">
        <v>242.34807842645409</v>
      </c>
      <c r="K10" s="156">
        <v>249.74800592245492</v>
      </c>
      <c r="L10" s="156">
        <v>239.24878741223222</v>
      </c>
      <c r="M10" s="156">
        <v>264.48290060900479</v>
      </c>
    </row>
    <row r="11" spans="1:17" ht="15">
      <c r="A11" s="30" t="s">
        <v>170</v>
      </c>
      <c r="B11" s="52">
        <v>237.18930383805707</v>
      </c>
      <c r="C11" s="52">
        <v>245.69786022574021</v>
      </c>
      <c r="D11" s="52">
        <v>269.49904624972612</v>
      </c>
      <c r="E11" s="52">
        <v>275.07370932997696</v>
      </c>
      <c r="F11" s="94">
        <v>268.86707039491404</v>
      </c>
      <c r="G11" s="94">
        <v>248.32787907234382</v>
      </c>
      <c r="H11" s="94">
        <v>262.40933515098232</v>
      </c>
      <c r="I11" s="94">
        <v>259.2850107889667</v>
      </c>
      <c r="J11" s="156">
        <v>249.51108271963506</v>
      </c>
      <c r="K11" s="156">
        <v>243.74953903833523</v>
      </c>
      <c r="L11" s="156">
        <v>240.60160996305387</v>
      </c>
      <c r="M11" s="156">
        <v>263.09914713173862</v>
      </c>
    </row>
    <row r="12" spans="1:17" ht="15">
      <c r="A12" s="30" t="s">
        <v>161</v>
      </c>
      <c r="B12" s="52">
        <v>1798.1209701680043</v>
      </c>
      <c r="C12" s="52">
        <v>1861.4264958574997</v>
      </c>
      <c r="D12" s="52">
        <v>1859.8423240462025</v>
      </c>
      <c r="E12" s="52">
        <v>2056.4349591149376</v>
      </c>
      <c r="F12" s="94">
        <v>1967.0016696572191</v>
      </c>
      <c r="G12" s="94">
        <v>1805.5760129537846</v>
      </c>
      <c r="H12" s="94">
        <v>1803.3704397399474</v>
      </c>
      <c r="I12" s="94">
        <v>1827.9000317320197</v>
      </c>
      <c r="J12" s="156">
        <v>1835.0646260579097</v>
      </c>
      <c r="K12" s="156">
        <v>1707.0939872554072</v>
      </c>
      <c r="L12" s="156">
        <v>1664.3637221582003</v>
      </c>
      <c r="M12" s="156">
        <v>1762.819985074646</v>
      </c>
    </row>
    <row r="13" spans="1:17" ht="15">
      <c r="A13" s="30" t="s">
        <v>181</v>
      </c>
      <c r="B13" s="52">
        <v>983.42939208720986</v>
      </c>
      <c r="C13" s="52">
        <v>970.73109655769963</v>
      </c>
      <c r="D13" s="52">
        <v>945.58720127288325</v>
      </c>
      <c r="E13" s="52">
        <v>973.00659241617086</v>
      </c>
      <c r="F13" s="94">
        <v>983.65849238811575</v>
      </c>
      <c r="G13" s="94">
        <v>1039.4149961661435</v>
      </c>
      <c r="H13" s="94">
        <v>1024.86209056693</v>
      </c>
      <c r="I13" s="94">
        <v>996.10327346352733</v>
      </c>
      <c r="J13" s="156">
        <v>927.88143949683808</v>
      </c>
      <c r="K13" s="156">
        <v>902.26390116541552</v>
      </c>
      <c r="L13" s="156">
        <v>912.53491988795258</v>
      </c>
      <c r="M13" s="156">
        <v>977.24106014689278</v>
      </c>
    </row>
    <row r="14" spans="1:17" ht="15">
      <c r="A14" s="30" t="s">
        <v>103</v>
      </c>
      <c r="B14" s="52">
        <v>914.93823652364176</v>
      </c>
      <c r="C14" s="52">
        <v>949.43362457380385</v>
      </c>
      <c r="D14" s="52">
        <v>1076.0361320901438</v>
      </c>
      <c r="E14" s="52">
        <v>1026.8384884808956</v>
      </c>
      <c r="F14" s="94">
        <v>1082.1124507002035</v>
      </c>
      <c r="G14" s="94">
        <v>1084.8584744948705</v>
      </c>
      <c r="H14" s="94">
        <v>1059.1419343025077</v>
      </c>
      <c r="I14" s="94">
        <v>1141.8286931504826</v>
      </c>
      <c r="J14" s="156">
        <v>1075.7463171651</v>
      </c>
      <c r="K14" s="156">
        <v>1061.5202549908768</v>
      </c>
      <c r="L14" s="156">
        <v>1082.3845051161743</v>
      </c>
      <c r="M14" s="156">
        <v>1090.3157426801063</v>
      </c>
    </row>
    <row r="15" spans="1:17" ht="15">
      <c r="A15" s="30" t="s">
        <v>23</v>
      </c>
      <c r="B15" s="52">
        <v>605.63994460649985</v>
      </c>
      <c r="C15" s="52">
        <v>712.63910215150065</v>
      </c>
      <c r="D15" s="52">
        <v>621.39034674519939</v>
      </c>
      <c r="E15" s="52">
        <v>741.05075901780037</v>
      </c>
      <c r="F15" s="94">
        <v>766.2855551232002</v>
      </c>
      <c r="G15" s="94">
        <v>723.09951034285189</v>
      </c>
      <c r="H15" s="94">
        <v>721.08950620498103</v>
      </c>
      <c r="I15" s="94">
        <v>839.79137165392922</v>
      </c>
      <c r="J15" s="156">
        <v>738.8802485411818</v>
      </c>
      <c r="K15" s="156">
        <v>794.98172752231858</v>
      </c>
      <c r="L15" s="156">
        <v>538.71170032756413</v>
      </c>
      <c r="M15" s="156">
        <v>715.03603357920747</v>
      </c>
    </row>
    <row r="16" spans="1:17" ht="15">
      <c r="A16" s="30" t="s">
        <v>165</v>
      </c>
      <c r="B16" s="52">
        <v>364.11673391398813</v>
      </c>
      <c r="C16" s="52">
        <v>348.02286012262164</v>
      </c>
      <c r="D16" s="52">
        <v>437.92463317407021</v>
      </c>
      <c r="E16" s="52">
        <v>563.28266005185606</v>
      </c>
      <c r="F16" s="94">
        <v>654.60002078628656</v>
      </c>
      <c r="G16" s="94">
        <v>668.06593941167341</v>
      </c>
      <c r="H16" s="94">
        <v>646.70997779641266</v>
      </c>
      <c r="I16" s="94">
        <v>724.79482121267301</v>
      </c>
      <c r="J16" s="156">
        <v>726.36523276114713</v>
      </c>
      <c r="K16" s="156">
        <v>643.19923077217754</v>
      </c>
      <c r="L16" s="156">
        <v>663.56029345918887</v>
      </c>
      <c r="M16" s="156">
        <v>730.07272681712311</v>
      </c>
    </row>
    <row r="17" spans="1:13" ht="15">
      <c r="A17" s="30" t="s">
        <v>71</v>
      </c>
      <c r="B17" s="52">
        <v>460.586551592349</v>
      </c>
      <c r="C17" s="52">
        <v>468.21691022476625</v>
      </c>
      <c r="D17" s="52">
        <v>415.10609970986275</v>
      </c>
      <c r="E17" s="52">
        <v>490.21289225568216</v>
      </c>
      <c r="F17" s="94">
        <v>458.03163668336094</v>
      </c>
      <c r="G17" s="94">
        <v>473.58208398733598</v>
      </c>
      <c r="H17" s="94">
        <v>424.77969286791108</v>
      </c>
      <c r="I17" s="94">
        <v>484.96874732588321</v>
      </c>
      <c r="J17" s="156">
        <v>455.38723864755008</v>
      </c>
      <c r="K17" s="156">
        <v>433.56477807426563</v>
      </c>
      <c r="L17" s="156">
        <v>394.8293642063428</v>
      </c>
      <c r="M17" s="156">
        <v>486.78278386429383</v>
      </c>
    </row>
    <row r="18" spans="1:13" ht="15">
      <c r="A18" s="30" t="s">
        <v>59</v>
      </c>
      <c r="B18" s="52">
        <v>1258.845214822509</v>
      </c>
      <c r="C18" s="52">
        <v>1331.5776246503872</v>
      </c>
      <c r="D18" s="52">
        <v>1289.2279779815522</v>
      </c>
      <c r="E18" s="52">
        <v>1617.3329429512301</v>
      </c>
      <c r="F18" s="94">
        <v>1550.6263201460529</v>
      </c>
      <c r="G18" s="94">
        <v>1624.1394691683063</v>
      </c>
      <c r="H18" s="94">
        <v>1561.6776516064551</v>
      </c>
      <c r="I18" s="94">
        <v>1746.564175785883</v>
      </c>
      <c r="J18" s="156">
        <v>1638.4005368305666</v>
      </c>
      <c r="K18" s="156">
        <v>1669.344737635487</v>
      </c>
      <c r="L18" s="156">
        <v>1479.0127456284658</v>
      </c>
      <c r="M18" s="156">
        <v>1732.3878220714932</v>
      </c>
    </row>
    <row r="19" spans="1:13" ht="15">
      <c r="A19" s="30" t="s">
        <v>88</v>
      </c>
      <c r="B19" s="52">
        <v>-576.86465900296025</v>
      </c>
      <c r="C19" s="52">
        <v>-600.4554323122702</v>
      </c>
      <c r="D19" s="52">
        <v>-629.15126529195004</v>
      </c>
      <c r="E19" s="52">
        <v>-706.48623088222121</v>
      </c>
      <c r="F19" s="94">
        <v>-699.05004025626658</v>
      </c>
      <c r="G19" s="94">
        <v>-740.65289910296997</v>
      </c>
      <c r="H19" s="94">
        <v>-737.51933141932386</v>
      </c>
      <c r="I19" s="94">
        <v>-681.74787251103407</v>
      </c>
      <c r="J19" s="156">
        <v>-756.88729705635524</v>
      </c>
      <c r="K19" s="156">
        <v>-754.1244336445543</v>
      </c>
      <c r="L19" s="156">
        <v>-786.39359773946308</v>
      </c>
      <c r="M19" s="156">
        <v>-828.63912572118716</v>
      </c>
    </row>
    <row r="20" spans="1:13" ht="15.75">
      <c r="A20" s="81" t="s">
        <v>287</v>
      </c>
      <c r="B20" s="53">
        <v>10673.53363193443</v>
      </c>
      <c r="C20" s="53">
        <v>11107.829708113937</v>
      </c>
      <c r="D20" s="53">
        <v>10929.353109143038</v>
      </c>
      <c r="E20" s="53">
        <v>12064.782386806548</v>
      </c>
      <c r="F20" s="96">
        <v>11822.537184230861</v>
      </c>
      <c r="G20" s="96">
        <v>11796.912271211993</v>
      </c>
      <c r="H20" s="96">
        <v>11161.525441656115</v>
      </c>
      <c r="I20" s="96">
        <v>12100.868663712654</v>
      </c>
      <c r="J20" s="168">
        <v>11425.923127703079</v>
      </c>
      <c r="K20" s="168">
        <v>11220.331305619024</v>
      </c>
      <c r="L20" s="168">
        <v>10450.60718091128</v>
      </c>
      <c r="M20" s="168">
        <v>11627.86748684026</v>
      </c>
    </row>
    <row r="21" spans="1:13" ht="15">
      <c r="A21" s="440"/>
      <c r="B21" s="377"/>
      <c r="C21" s="377"/>
      <c r="D21" s="377"/>
      <c r="E21" s="377"/>
      <c r="F21" s="378"/>
      <c r="G21" s="378"/>
      <c r="H21" s="378"/>
      <c r="I21" s="378"/>
      <c r="J21" s="378"/>
      <c r="K21" s="378"/>
      <c r="L21" s="378"/>
      <c r="M21" s="441"/>
    </row>
    <row r="22" spans="1:13" ht="15">
      <c r="A22" s="440"/>
      <c r="B22" s="442"/>
      <c r="C22" s="442"/>
      <c r="D22" s="442"/>
      <c r="E22" s="442"/>
      <c r="F22" s="442"/>
      <c r="G22" s="442"/>
      <c r="H22" s="442"/>
      <c r="I22" s="442"/>
      <c r="J22" s="442"/>
      <c r="K22" s="442"/>
      <c r="L22" s="442"/>
      <c r="M22" s="442"/>
    </row>
    <row r="23" spans="1:13">
      <c r="B23" s="443"/>
      <c r="C23" s="443"/>
      <c r="D23" s="443"/>
      <c r="E23" s="443"/>
      <c r="F23" s="443"/>
      <c r="G23" s="443"/>
      <c r="H23" s="443"/>
      <c r="I23" s="443"/>
      <c r="J23" s="443"/>
      <c r="K23" s="443"/>
      <c r="L23" s="443"/>
      <c r="M23" s="443"/>
    </row>
    <row r="24" spans="1:13">
      <c r="B24" s="444"/>
      <c r="C24" s="444"/>
      <c r="D24" s="444"/>
      <c r="E24" s="444"/>
      <c r="F24" s="444"/>
    </row>
    <row r="25" spans="1:13">
      <c r="B25" s="444"/>
      <c r="C25" s="444"/>
      <c r="D25" s="444"/>
      <c r="E25" s="444"/>
      <c r="F25" s="444"/>
    </row>
  </sheetData>
  <mergeCells count="3">
    <mergeCell ref="B4:E4"/>
    <mergeCell ref="F4:I4"/>
    <mergeCell ref="J4:M4"/>
  </mergeCells>
  <pageMargins left="0.43" right="0.38" top="0.68" bottom="0.63" header="0.5" footer="0.5"/>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enableFormatConditionsCalculation="0">
    <tabColor indexed="25"/>
    <pageSetUpPr fitToPage="1"/>
  </sheetPr>
  <dimension ref="A1:O73"/>
  <sheetViews>
    <sheetView showGridLines="0" view="pageBreakPreview" zoomScale="70" zoomScaleNormal="100" zoomScaleSheetLayoutView="70" workbookViewId="0"/>
  </sheetViews>
  <sheetFormatPr defaultColWidth="9.140625" defaultRowHeight="12.75"/>
  <cols>
    <col min="1" max="1" width="104.140625" customWidth="1"/>
    <col min="2" max="13" width="11.7109375" customWidth="1"/>
  </cols>
  <sheetData>
    <row r="1" spans="1:15" ht="12.95" customHeight="1">
      <c r="K1" s="248"/>
    </row>
    <row r="2" spans="1:15" ht="12.95" customHeight="1" thickBot="1"/>
    <row r="3" spans="1:15" ht="16.5" thickBot="1">
      <c r="A3" s="295" t="s">
        <v>28</v>
      </c>
      <c r="B3" s="296"/>
      <c r="C3" s="296"/>
      <c r="D3" s="296"/>
      <c r="E3" s="296"/>
      <c r="F3" s="296"/>
      <c r="G3" s="296"/>
      <c r="H3" s="296"/>
      <c r="I3" s="296"/>
      <c r="J3" s="296"/>
      <c r="K3" s="296"/>
      <c r="L3" s="296"/>
      <c r="M3" s="297"/>
    </row>
    <row r="4" spans="1:15" ht="16.5" thickBot="1">
      <c r="A4" s="298" t="s">
        <v>27</v>
      </c>
      <c r="B4" s="453">
        <v>2015</v>
      </c>
      <c r="C4" s="454"/>
      <c r="D4" s="454"/>
      <c r="E4" s="455"/>
      <c r="F4" s="456">
        <v>2016</v>
      </c>
      <c r="G4" s="457"/>
      <c r="H4" s="457"/>
      <c r="I4" s="458"/>
      <c r="J4" s="459">
        <v>2017</v>
      </c>
      <c r="K4" s="460"/>
      <c r="L4" s="460"/>
      <c r="M4" s="461"/>
    </row>
    <row r="5" spans="1:15" ht="16.5" thickBot="1">
      <c r="A5" s="308" t="s">
        <v>115</v>
      </c>
      <c r="B5" s="317" t="s">
        <v>109</v>
      </c>
      <c r="C5" s="317" t="s">
        <v>110</v>
      </c>
      <c r="D5" s="317" t="s">
        <v>111</v>
      </c>
      <c r="E5" s="317" t="s">
        <v>112</v>
      </c>
      <c r="F5" s="319" t="s">
        <v>109</v>
      </c>
      <c r="G5" s="319" t="s">
        <v>110</v>
      </c>
      <c r="H5" s="319" t="s">
        <v>111</v>
      </c>
      <c r="I5" s="319" t="s">
        <v>112</v>
      </c>
      <c r="J5" s="321" t="s">
        <v>109</v>
      </c>
      <c r="K5" s="321" t="s">
        <v>110</v>
      </c>
      <c r="L5" s="321" t="s">
        <v>111</v>
      </c>
      <c r="M5" s="322" t="s">
        <v>112</v>
      </c>
    </row>
    <row r="6" spans="1:15" ht="18">
      <c r="A6" s="382" t="s">
        <v>52</v>
      </c>
      <c r="B6" s="55">
        <v>-2369.0807976341202</v>
      </c>
      <c r="C6" s="55">
        <v>-2559.1220859935993</v>
      </c>
      <c r="D6" s="55">
        <v>-2736.7355054327809</v>
      </c>
      <c r="E6" s="55">
        <v>-2941.0694959637221</v>
      </c>
      <c r="F6" s="94">
        <v>-2830.1605413882075</v>
      </c>
      <c r="G6" s="94">
        <v>-2889.3543827455437</v>
      </c>
      <c r="H6" s="94">
        <v>-2983.5754779548115</v>
      </c>
      <c r="I6" s="94">
        <v>-3058.9715499089962</v>
      </c>
      <c r="J6" s="156">
        <v>-3106.7806961363581</v>
      </c>
      <c r="K6" s="156">
        <v>-3257.8204922518958</v>
      </c>
      <c r="L6" s="156">
        <v>-3221.169998431048</v>
      </c>
      <c r="M6" s="156">
        <v>-3382.286486880359</v>
      </c>
      <c r="O6" s="129"/>
    </row>
    <row r="7" spans="1:15" ht="18">
      <c r="A7" s="37" t="s">
        <v>36</v>
      </c>
      <c r="B7" s="57">
        <v>-1702.4961037130197</v>
      </c>
      <c r="C7" s="57">
        <v>-1667.6218479886711</v>
      </c>
      <c r="D7" s="57">
        <v>-1813.4537845745099</v>
      </c>
      <c r="E7" s="57">
        <v>-1834.288728962676</v>
      </c>
      <c r="F7" s="95">
        <v>-1931.6722344181621</v>
      </c>
      <c r="G7" s="95">
        <v>-1891.7176321740458</v>
      </c>
      <c r="H7" s="95">
        <v>-2026.6848705850298</v>
      </c>
      <c r="I7" s="95">
        <v>-1971.2029026218042</v>
      </c>
      <c r="J7" s="169">
        <v>-2001.9117726816216</v>
      </c>
      <c r="K7" s="169">
        <v>-2079.6892973203244</v>
      </c>
      <c r="L7" s="169">
        <v>-2001.4803851294537</v>
      </c>
      <c r="M7" s="169">
        <v>-2206.2509559589398</v>
      </c>
      <c r="O7" s="129"/>
    </row>
    <row r="8" spans="1:15" ht="15.75">
      <c r="A8" s="36" t="s">
        <v>107</v>
      </c>
      <c r="B8" s="67">
        <v>-4071.5769013471399</v>
      </c>
      <c r="C8" s="67">
        <v>-4226.7439339822704</v>
      </c>
      <c r="D8" s="67">
        <v>-4550.1892900072908</v>
      </c>
      <c r="E8" s="67">
        <v>-4775.3582249263982</v>
      </c>
      <c r="F8" s="103">
        <v>-4761.8327758063697</v>
      </c>
      <c r="G8" s="103">
        <v>-4781.0720149195895</v>
      </c>
      <c r="H8" s="103">
        <v>-5010.2603485398413</v>
      </c>
      <c r="I8" s="103">
        <v>-5030.1744525308004</v>
      </c>
      <c r="J8" s="172">
        <v>-5108.6924688179797</v>
      </c>
      <c r="K8" s="172">
        <v>-5337.5097895722201</v>
      </c>
      <c r="L8" s="172">
        <v>-5222.6503835605017</v>
      </c>
      <c r="M8" s="172">
        <v>-5588.5374428392988</v>
      </c>
      <c r="O8" s="129"/>
    </row>
    <row r="9" spans="1:15" ht="18">
      <c r="A9" s="80" t="s">
        <v>25</v>
      </c>
      <c r="B9" s="55">
        <v>0</v>
      </c>
      <c r="C9" s="55">
        <v>0</v>
      </c>
      <c r="D9" s="55">
        <v>0</v>
      </c>
      <c r="E9" s="55">
        <v>-1565.70953910717</v>
      </c>
      <c r="F9" s="94">
        <v>0</v>
      </c>
      <c r="G9" s="94">
        <v>0</v>
      </c>
      <c r="H9" s="94">
        <v>0</v>
      </c>
      <c r="I9" s="94">
        <v>0</v>
      </c>
      <c r="J9" s="156">
        <v>0</v>
      </c>
      <c r="K9" s="156">
        <v>-22.766071219153609</v>
      </c>
      <c r="L9" s="156">
        <v>-33.717111199980806</v>
      </c>
      <c r="M9" s="156">
        <v>915.5426331577255</v>
      </c>
      <c r="O9" s="129"/>
    </row>
    <row r="10" spans="1:15" ht="15">
      <c r="A10" s="30" t="s">
        <v>29</v>
      </c>
      <c r="B10" s="55">
        <v>0</v>
      </c>
      <c r="C10" s="55">
        <v>0</v>
      </c>
      <c r="D10" s="55">
        <v>0</v>
      </c>
      <c r="E10" s="55">
        <v>0</v>
      </c>
      <c r="F10" s="94">
        <v>0</v>
      </c>
      <c r="G10" s="94">
        <v>0</v>
      </c>
      <c r="H10" s="94">
        <v>0</v>
      </c>
      <c r="I10" s="94">
        <v>-1033.5377567999685</v>
      </c>
      <c r="J10" s="156">
        <v>0</v>
      </c>
      <c r="K10" s="156">
        <v>-356.9459161278246</v>
      </c>
      <c r="L10" s="156">
        <v>12.861532055714974</v>
      </c>
      <c r="M10" s="156">
        <v>-1670.7241057696178</v>
      </c>
      <c r="O10" s="129"/>
    </row>
    <row r="11" spans="1:15" ht="18">
      <c r="A11" s="80" t="s">
        <v>34</v>
      </c>
      <c r="B11" s="55">
        <v>-13.212292806132</v>
      </c>
      <c r="C11" s="55">
        <v>0</v>
      </c>
      <c r="D11" s="55">
        <v>0</v>
      </c>
      <c r="E11" s="55">
        <v>-551.57925891033244</v>
      </c>
      <c r="F11" s="94">
        <v>-128.41587199844193</v>
      </c>
      <c r="G11" s="94">
        <v>1.3994666044619493</v>
      </c>
      <c r="H11" s="94">
        <v>0</v>
      </c>
      <c r="I11" s="94">
        <v>1.9264484821204633</v>
      </c>
      <c r="J11" s="156">
        <v>0</v>
      </c>
      <c r="K11" s="156">
        <v>0</v>
      </c>
      <c r="L11" s="156">
        <v>-26.3093463476438</v>
      </c>
      <c r="M11" s="156">
        <v>287.2651624100331</v>
      </c>
      <c r="O11" s="129"/>
    </row>
    <row r="12" spans="1:15" ht="15.75">
      <c r="A12" s="32" t="s">
        <v>30</v>
      </c>
      <c r="B12" s="58">
        <v>-13.211794887162172</v>
      </c>
      <c r="C12" s="58">
        <v>0</v>
      </c>
      <c r="D12" s="58">
        <v>0</v>
      </c>
      <c r="E12" s="58">
        <v>-2117.7748385038726</v>
      </c>
      <c r="F12" s="96">
        <v>-128.44920663679201</v>
      </c>
      <c r="G12" s="96">
        <v>1.3661330235237159</v>
      </c>
      <c r="H12" s="96">
        <v>0</v>
      </c>
      <c r="I12" s="96">
        <v>-1031.6114538402815</v>
      </c>
      <c r="J12" s="168">
        <v>0</v>
      </c>
      <c r="K12" s="168">
        <v>-379.71198734695338</v>
      </c>
      <c r="L12" s="168">
        <v>-47.164925491909685</v>
      </c>
      <c r="M12" s="168">
        <v>-467.91631020185946</v>
      </c>
      <c r="O12" s="129"/>
    </row>
    <row r="13" spans="1:15" ht="15.75">
      <c r="A13" s="32" t="s">
        <v>31</v>
      </c>
      <c r="B13" s="58">
        <v>-4084.7886962343023</v>
      </c>
      <c r="C13" s="58">
        <v>-4226.7447574997168</v>
      </c>
      <c r="D13" s="58">
        <v>-4550.2611912893753</v>
      </c>
      <c r="E13" s="58">
        <v>-6893.1330634302722</v>
      </c>
      <c r="F13" s="96">
        <v>-4890.2819824431617</v>
      </c>
      <c r="G13" s="96">
        <v>-4779.7058818960659</v>
      </c>
      <c r="H13" s="96">
        <v>-5010.4069197056524</v>
      </c>
      <c r="I13" s="96">
        <v>-6061.7859063710803</v>
      </c>
      <c r="J13" s="168">
        <v>-5108.7601586436658</v>
      </c>
      <c r="K13" s="168">
        <v>-5717.221776919173</v>
      </c>
      <c r="L13" s="168">
        <v>-5269.815309052412</v>
      </c>
      <c r="M13" s="168">
        <v>-6056.4537530411599</v>
      </c>
      <c r="O13" s="129"/>
    </row>
    <row r="14" spans="1:15" ht="18">
      <c r="A14" s="128" t="s">
        <v>73</v>
      </c>
      <c r="B14" s="55"/>
      <c r="C14" s="55"/>
      <c r="D14" s="55"/>
      <c r="E14" s="55"/>
      <c r="F14" s="94"/>
      <c r="G14" s="94"/>
      <c r="H14" s="94"/>
      <c r="I14" s="94"/>
      <c r="J14" s="156"/>
      <c r="K14" s="156"/>
      <c r="L14" s="156"/>
      <c r="M14" s="156"/>
    </row>
    <row r="15" spans="1:15" s="208" customFormat="1" ht="18">
      <c r="A15" s="265" t="s">
        <v>185</v>
      </c>
      <c r="B15" s="57"/>
      <c r="C15" s="57"/>
      <c r="D15" s="57"/>
      <c r="E15" s="57"/>
      <c r="F15" s="95"/>
      <c r="G15" s="95"/>
      <c r="H15" s="95"/>
      <c r="I15" s="95"/>
      <c r="J15" s="169"/>
      <c r="K15" s="169"/>
      <c r="L15" s="169"/>
      <c r="M15" s="169"/>
    </row>
    <row r="16" spans="1:15" ht="15.75" thickBot="1">
      <c r="A16" s="334"/>
      <c r="B16" s="40"/>
      <c r="C16" s="40"/>
      <c r="D16" s="40"/>
      <c r="E16" s="40"/>
      <c r="F16" s="40"/>
      <c r="G16" s="40"/>
      <c r="H16" s="40"/>
      <c r="I16" s="40"/>
      <c r="J16" s="328"/>
      <c r="K16" s="328"/>
      <c r="L16" s="328"/>
      <c r="M16" s="324"/>
    </row>
    <row r="17" spans="1:15" ht="16.5" thickBot="1">
      <c r="A17" s="298" t="s">
        <v>27</v>
      </c>
      <c r="B17" s="453">
        <v>2015</v>
      </c>
      <c r="C17" s="454"/>
      <c r="D17" s="454"/>
      <c r="E17" s="455"/>
      <c r="F17" s="456">
        <v>2016</v>
      </c>
      <c r="G17" s="457"/>
      <c r="H17" s="457"/>
      <c r="I17" s="458"/>
      <c r="J17" s="459">
        <v>2017</v>
      </c>
      <c r="K17" s="460"/>
      <c r="L17" s="460"/>
      <c r="M17" s="461"/>
    </row>
    <row r="18" spans="1:15" ht="16.5" thickBot="1">
      <c r="A18" s="331" t="s">
        <v>115</v>
      </c>
      <c r="B18" s="144" t="s">
        <v>109</v>
      </c>
      <c r="C18" s="144" t="s">
        <v>110</v>
      </c>
      <c r="D18" s="144" t="s">
        <v>111</v>
      </c>
      <c r="E18" s="144" t="s">
        <v>112</v>
      </c>
      <c r="F18" s="149" t="s">
        <v>109</v>
      </c>
      <c r="G18" s="149" t="s">
        <v>110</v>
      </c>
      <c r="H18" s="149" t="s">
        <v>111</v>
      </c>
      <c r="I18" s="149" t="s">
        <v>112</v>
      </c>
      <c r="J18" s="130" t="s">
        <v>109</v>
      </c>
      <c r="K18" s="130" t="s">
        <v>110</v>
      </c>
      <c r="L18" s="130" t="s">
        <v>111</v>
      </c>
      <c r="M18" s="327" t="s">
        <v>112</v>
      </c>
    </row>
    <row r="19" spans="1:15" ht="18.75">
      <c r="A19" s="79" t="s">
        <v>54</v>
      </c>
      <c r="B19" s="66"/>
      <c r="C19" s="66"/>
      <c r="D19" s="66"/>
      <c r="E19" s="66"/>
      <c r="F19" s="102"/>
      <c r="G19" s="102"/>
      <c r="H19" s="102"/>
      <c r="I19" s="102"/>
      <c r="J19" s="171"/>
      <c r="K19" s="171"/>
      <c r="L19" s="171"/>
      <c r="M19" s="171"/>
    </row>
    <row r="20" spans="1:15" ht="15">
      <c r="A20" s="51" t="s">
        <v>37</v>
      </c>
      <c r="B20" s="55">
        <v>-695.19769563637499</v>
      </c>
      <c r="C20" s="55">
        <v>-706.25562800274508</v>
      </c>
      <c r="D20" s="55">
        <v>-714.5435502395701</v>
      </c>
      <c r="E20" s="55">
        <v>-725.62884350105969</v>
      </c>
      <c r="F20" s="94">
        <v>-722.07746920056195</v>
      </c>
      <c r="G20" s="94">
        <v>-732.44977484757817</v>
      </c>
      <c r="H20" s="94">
        <v>-756.15444903805997</v>
      </c>
      <c r="I20" s="94">
        <v>-714.13085610721964</v>
      </c>
      <c r="J20" s="156">
        <v>-759.61325077999993</v>
      </c>
      <c r="K20" s="156">
        <v>-760.88483893</v>
      </c>
      <c r="L20" s="156">
        <v>-763.20969290999983</v>
      </c>
      <c r="M20" s="156">
        <v>-823.8072272000004</v>
      </c>
      <c r="N20" s="129"/>
      <c r="O20" s="129"/>
    </row>
    <row r="21" spans="1:15" ht="15">
      <c r="A21" s="51" t="s">
        <v>20</v>
      </c>
      <c r="B21" s="55">
        <v>-238.92350863258801</v>
      </c>
      <c r="C21" s="55">
        <v>-235.43344216825201</v>
      </c>
      <c r="D21" s="55">
        <v>-246.80170207224199</v>
      </c>
      <c r="E21" s="55">
        <v>-268.67300791764706</v>
      </c>
      <c r="F21" s="94">
        <v>-278.165512765073</v>
      </c>
      <c r="G21" s="94">
        <v>-268.63654382530399</v>
      </c>
      <c r="H21" s="94">
        <v>-262.08810155821197</v>
      </c>
      <c r="I21" s="94">
        <v>-265.44055264794099</v>
      </c>
      <c r="J21" s="156">
        <v>-250.99789654355499</v>
      </c>
      <c r="K21" s="156">
        <v>-256.70192627197201</v>
      </c>
      <c r="L21" s="156">
        <v>-256.37662397786596</v>
      </c>
      <c r="M21" s="156">
        <v>-253.923056181927</v>
      </c>
      <c r="N21" s="129"/>
      <c r="O21" s="129"/>
    </row>
    <row r="22" spans="1:15" ht="15">
      <c r="A22" s="51" t="s">
        <v>10</v>
      </c>
      <c r="B22" s="55">
        <v>-116.178981891117</v>
      </c>
      <c r="C22" s="55">
        <v>-119.349905396561</v>
      </c>
      <c r="D22" s="55">
        <v>-127.97474176179202</v>
      </c>
      <c r="E22" s="55">
        <v>-122.79230657686196</v>
      </c>
      <c r="F22" s="94">
        <v>-48.774007435143595</v>
      </c>
      <c r="G22" s="94">
        <v>-47.0118494100116</v>
      </c>
      <c r="H22" s="94">
        <v>-44.752782633772824</v>
      </c>
      <c r="I22" s="94">
        <v>-41.285511571331995</v>
      </c>
      <c r="J22" s="156">
        <v>-42.223308420286806</v>
      </c>
      <c r="K22" s="156">
        <v>-41.561834520780799</v>
      </c>
      <c r="L22" s="156">
        <v>-42.293270576530389</v>
      </c>
      <c r="M22" s="156">
        <v>-42.460574411299007</v>
      </c>
      <c r="N22" s="129"/>
      <c r="O22" s="129"/>
    </row>
    <row r="23" spans="1:15" ht="15">
      <c r="A23" s="51" t="s">
        <v>14</v>
      </c>
      <c r="B23" s="55">
        <v>-52.636443610821097</v>
      </c>
      <c r="C23" s="55">
        <v>-52.117475881554903</v>
      </c>
      <c r="D23" s="55">
        <v>-56.625658177437018</v>
      </c>
      <c r="E23" s="55">
        <v>-61.485971637169968</v>
      </c>
      <c r="F23" s="94">
        <v>-61.073947250698403</v>
      </c>
      <c r="G23" s="94">
        <v>-59.839363740294594</v>
      </c>
      <c r="H23" s="94">
        <v>-60.220593673095024</v>
      </c>
      <c r="I23" s="94">
        <v>-57.223498846875998</v>
      </c>
      <c r="J23" s="156">
        <v>-61.021047260607396</v>
      </c>
      <c r="K23" s="156">
        <v>-61.046426518936606</v>
      </c>
      <c r="L23" s="156">
        <v>-64.122904457418002</v>
      </c>
      <c r="M23" s="156">
        <v>-64.416553940754994</v>
      </c>
      <c r="N23" s="129"/>
      <c r="O23" s="129"/>
    </row>
    <row r="24" spans="1:15" ht="15">
      <c r="A24" s="51" t="s">
        <v>182</v>
      </c>
      <c r="B24" s="55">
        <v>13.99258768739999</v>
      </c>
      <c r="C24" s="55">
        <v>-53.928424766199996</v>
      </c>
      <c r="D24" s="55">
        <v>-49.225828866200004</v>
      </c>
      <c r="E24" s="55">
        <v>-48.317810953796595</v>
      </c>
      <c r="F24" s="94">
        <v>-54.061203175964131</v>
      </c>
      <c r="G24" s="94">
        <v>-52.692955677956483</v>
      </c>
      <c r="H24" s="94">
        <v>-53.482824539475672</v>
      </c>
      <c r="I24" s="94">
        <v>-51.640126397142126</v>
      </c>
      <c r="J24" s="156">
        <v>-52.55450956252524</v>
      </c>
      <c r="K24" s="156">
        <v>-55.774743743806312</v>
      </c>
      <c r="L24" s="156">
        <v>-56.589647258464325</v>
      </c>
      <c r="M24" s="156">
        <v>-58.731502578719727</v>
      </c>
      <c r="N24" s="129"/>
      <c r="O24" s="129"/>
    </row>
    <row r="25" spans="1:15" ht="15">
      <c r="A25" s="51" t="s">
        <v>170</v>
      </c>
      <c r="B25" s="55">
        <v>-54.315643450253994</v>
      </c>
      <c r="C25" s="55">
        <v>-53.243664861047002</v>
      </c>
      <c r="D25" s="55">
        <v>-58.479160293515022</v>
      </c>
      <c r="E25" s="55">
        <v>-61.981443056269427</v>
      </c>
      <c r="F25" s="94">
        <v>-61.632443949562798</v>
      </c>
      <c r="G25" s="94">
        <v>-60.938667342061066</v>
      </c>
      <c r="H25" s="94">
        <v>-63.749781126191991</v>
      </c>
      <c r="I25" s="94">
        <v>-63.260059564832233</v>
      </c>
      <c r="J25" s="156">
        <v>-65.238380624172095</v>
      </c>
      <c r="K25" s="156">
        <v>-75.333209711806859</v>
      </c>
      <c r="L25" s="156">
        <v>-74.26203938256495</v>
      </c>
      <c r="M25" s="156">
        <v>-71.539428946362051</v>
      </c>
      <c r="N25" s="129"/>
      <c r="O25" s="129"/>
    </row>
    <row r="26" spans="1:15" ht="15">
      <c r="A26" s="51" t="s">
        <v>161</v>
      </c>
      <c r="B26" s="55">
        <v>-250.507005271585</v>
      </c>
      <c r="C26" s="55">
        <v>-261.17220344154902</v>
      </c>
      <c r="D26" s="55">
        <v>-272.11300252202693</v>
      </c>
      <c r="E26" s="55">
        <v>-298.02612581963899</v>
      </c>
      <c r="F26" s="94">
        <v>-311.44557131290003</v>
      </c>
      <c r="G26" s="94">
        <v>-337.9096249270649</v>
      </c>
      <c r="H26" s="94">
        <v>-372.50640024176505</v>
      </c>
      <c r="I26" s="94">
        <v>-408.33810329897005</v>
      </c>
      <c r="J26" s="156">
        <v>-430.48426398743999</v>
      </c>
      <c r="K26" s="156">
        <v>-477.025142299067</v>
      </c>
      <c r="L26" s="156">
        <v>-492.26721323980303</v>
      </c>
      <c r="M26" s="156">
        <v>-537.91985665218999</v>
      </c>
      <c r="N26" s="129"/>
      <c r="O26" s="129"/>
    </row>
    <row r="27" spans="1:15" ht="15">
      <c r="A27" s="51" t="s">
        <v>181</v>
      </c>
      <c r="B27" s="55">
        <v>-231.01180767882002</v>
      </c>
      <c r="C27" s="55">
        <v>-250.06100930177999</v>
      </c>
      <c r="D27" s="55">
        <v>-278.02602272405306</v>
      </c>
      <c r="E27" s="55">
        <v>-300.74682093055685</v>
      </c>
      <c r="F27" s="94">
        <v>-252.90434615037998</v>
      </c>
      <c r="G27" s="94">
        <v>-230.11711474320504</v>
      </c>
      <c r="H27" s="94">
        <v>-290.61801118382294</v>
      </c>
      <c r="I27" s="94">
        <v>-280.92819398765198</v>
      </c>
      <c r="J27" s="156">
        <v>-269.07400505566</v>
      </c>
      <c r="K27" s="156">
        <v>-313.94454214971199</v>
      </c>
      <c r="L27" s="156">
        <v>-300.11766451349195</v>
      </c>
      <c r="M27" s="156">
        <v>-317.83018351781607</v>
      </c>
      <c r="N27" s="129"/>
      <c r="O27" s="129"/>
    </row>
    <row r="28" spans="1:15" ht="15">
      <c r="A28" s="51" t="s">
        <v>103</v>
      </c>
      <c r="B28" s="55">
        <v>-308.40792680716697</v>
      </c>
      <c r="C28" s="55">
        <v>-369.50968391132903</v>
      </c>
      <c r="D28" s="55">
        <v>-422.72879033179402</v>
      </c>
      <c r="E28" s="55">
        <v>-443.75105336655997</v>
      </c>
      <c r="F28" s="94">
        <v>-450.77314198730198</v>
      </c>
      <c r="G28" s="94">
        <v>-452.21836497436607</v>
      </c>
      <c r="H28" s="94">
        <v>-428.37723186828214</v>
      </c>
      <c r="I28" s="94">
        <v>-470.02576980852973</v>
      </c>
      <c r="J28" s="156">
        <v>-483.05518822109701</v>
      </c>
      <c r="K28" s="156">
        <v>-505.90314921138503</v>
      </c>
      <c r="L28" s="156">
        <v>-463.5139567418571</v>
      </c>
      <c r="M28" s="156">
        <v>-461.67837305110993</v>
      </c>
      <c r="N28" s="129"/>
      <c r="O28" s="129"/>
    </row>
    <row r="29" spans="1:15" ht="15">
      <c r="A29" s="51" t="s">
        <v>23</v>
      </c>
      <c r="B29" s="55">
        <v>-192.65900076998099</v>
      </c>
      <c r="C29" s="55">
        <v>-193.50957808343702</v>
      </c>
      <c r="D29" s="55">
        <v>-216.99366167469702</v>
      </c>
      <c r="E29" s="55">
        <v>-241.44557117055888</v>
      </c>
      <c r="F29" s="94">
        <v>-231.946443869565</v>
      </c>
      <c r="G29" s="94">
        <v>-220.810458054446</v>
      </c>
      <c r="H29" s="94">
        <v>-226.67969517416407</v>
      </c>
      <c r="I29" s="94">
        <v>-265.30886811880794</v>
      </c>
      <c r="J29" s="156">
        <v>-258.83015480099203</v>
      </c>
      <c r="K29" s="156">
        <v>-265.42833377818403</v>
      </c>
      <c r="L29" s="156">
        <v>-256.56511935325398</v>
      </c>
      <c r="M29" s="156">
        <v>-294.61112684372995</v>
      </c>
      <c r="N29" s="129"/>
      <c r="O29" s="129"/>
    </row>
    <row r="30" spans="1:15" ht="15">
      <c r="A30" s="51" t="s">
        <v>165</v>
      </c>
      <c r="B30" s="55">
        <v>-31.374335124000002</v>
      </c>
      <c r="C30" s="55">
        <v>-46.124335594434001</v>
      </c>
      <c r="D30" s="55">
        <v>-52.60999483199501</v>
      </c>
      <c r="E30" s="55">
        <v>-119.123043414134</v>
      </c>
      <c r="F30" s="94">
        <v>-108.699162901048</v>
      </c>
      <c r="G30" s="94">
        <v>-156.497803570597</v>
      </c>
      <c r="H30" s="94">
        <v>-156.99095164038403</v>
      </c>
      <c r="I30" s="94">
        <v>-167.13756353810493</v>
      </c>
      <c r="J30" s="156">
        <v>-175.67552250217102</v>
      </c>
      <c r="K30" s="156">
        <v>-181.34219604603197</v>
      </c>
      <c r="L30" s="156">
        <v>-183.66638946281603</v>
      </c>
      <c r="M30" s="156">
        <v>-193.58738678329701</v>
      </c>
      <c r="N30" s="129"/>
      <c r="O30" s="129"/>
    </row>
    <row r="31" spans="1:15" ht="15">
      <c r="A31" s="51" t="s">
        <v>71</v>
      </c>
      <c r="B31" s="55">
        <v>-118.824137837048</v>
      </c>
      <c r="C31" s="55">
        <v>-121.06952506580998</v>
      </c>
      <c r="D31" s="55">
        <v>-148.72941870848402</v>
      </c>
      <c r="E31" s="55">
        <v>-148.92394062143802</v>
      </c>
      <c r="F31" s="94">
        <v>-148.63175531504299</v>
      </c>
      <c r="G31" s="94">
        <v>-164.33134388261902</v>
      </c>
      <c r="H31" s="94">
        <v>-158.22659867378599</v>
      </c>
      <c r="I31" s="94">
        <v>-165.99155039265696</v>
      </c>
      <c r="J31" s="156">
        <v>-156.28969018195599</v>
      </c>
      <c r="K31" s="156">
        <v>-152.54500972501498</v>
      </c>
      <c r="L31" s="156">
        <v>-155.15619695421202</v>
      </c>
      <c r="M31" s="156">
        <v>-153.051342713054</v>
      </c>
      <c r="N31" s="129"/>
      <c r="O31" s="129"/>
    </row>
    <row r="32" spans="1:15" ht="15">
      <c r="A32" s="51" t="s">
        <v>57</v>
      </c>
      <c r="B32" s="55">
        <v>-92.764836794134013</v>
      </c>
      <c r="C32" s="55">
        <v>-97.34982774794598</v>
      </c>
      <c r="D32" s="55">
        <v>-91.881791379058996</v>
      </c>
      <c r="E32" s="55">
        <v>-100.17072075039204</v>
      </c>
      <c r="F32" s="94">
        <v>-99.975536011131794</v>
      </c>
      <c r="G32" s="94">
        <v>-105.90051772857919</v>
      </c>
      <c r="H32" s="94">
        <v>-109.72805667713601</v>
      </c>
      <c r="I32" s="94">
        <v>-108.260895565238</v>
      </c>
      <c r="J32" s="156">
        <v>-101.72347819588799</v>
      </c>
      <c r="K32" s="156">
        <v>-110.32913940826302</v>
      </c>
      <c r="L32" s="156">
        <v>-113.02927953971499</v>
      </c>
      <c r="M32" s="156">
        <v>-108.72987406009798</v>
      </c>
      <c r="N32" s="129"/>
      <c r="O32" s="129"/>
    </row>
    <row r="33" spans="1:15" ht="15">
      <c r="A33" s="51" t="s">
        <v>88</v>
      </c>
      <c r="B33" s="55">
        <v>0</v>
      </c>
      <c r="C33" s="55">
        <v>0</v>
      </c>
      <c r="D33" s="55">
        <v>0</v>
      </c>
      <c r="E33" s="55">
        <v>0</v>
      </c>
      <c r="F33" s="94">
        <v>0</v>
      </c>
      <c r="G33" s="94">
        <v>0</v>
      </c>
      <c r="H33" s="94">
        <v>0</v>
      </c>
      <c r="I33" s="94">
        <v>0</v>
      </c>
      <c r="J33" s="156">
        <v>0</v>
      </c>
      <c r="K33" s="156">
        <v>0</v>
      </c>
      <c r="L33" s="156">
        <v>0</v>
      </c>
      <c r="M33" s="156">
        <v>0</v>
      </c>
      <c r="N33" s="129"/>
      <c r="O33" s="129"/>
    </row>
    <row r="34" spans="1:15" ht="15.75">
      <c r="A34" s="48" t="s">
        <v>55</v>
      </c>
      <c r="B34" s="58">
        <v>-2368.8087358164903</v>
      </c>
      <c r="C34" s="58">
        <v>-2559.1247042226441</v>
      </c>
      <c r="D34" s="58">
        <v>-2736.7333235828655</v>
      </c>
      <c r="E34" s="58">
        <v>-2941.0666597160844</v>
      </c>
      <c r="F34" s="96">
        <v>-2830.1605413243738</v>
      </c>
      <c r="G34" s="96">
        <v>-2889.3543827240833</v>
      </c>
      <c r="H34" s="96">
        <v>-2983.5754780281477</v>
      </c>
      <c r="I34" s="96">
        <v>-3058.9715498453024</v>
      </c>
      <c r="J34" s="168">
        <v>-3106.7806961363513</v>
      </c>
      <c r="K34" s="168">
        <v>-3257.8204923149588</v>
      </c>
      <c r="L34" s="168">
        <v>-3221.1699983679919</v>
      </c>
      <c r="M34" s="168">
        <v>-3382.286486880359</v>
      </c>
      <c r="N34" s="129"/>
      <c r="O34" s="129"/>
    </row>
    <row r="35" spans="1:15" ht="18.75">
      <c r="A35" s="79" t="s">
        <v>74</v>
      </c>
      <c r="B35" s="55"/>
      <c r="C35" s="55"/>
      <c r="D35" s="55"/>
      <c r="E35" s="55"/>
      <c r="F35" s="94"/>
      <c r="G35" s="94"/>
      <c r="H35" s="94"/>
      <c r="I35" s="94"/>
      <c r="J35" s="156"/>
      <c r="K35" s="156"/>
      <c r="L35" s="156"/>
      <c r="M35" s="156"/>
      <c r="N35" s="129"/>
      <c r="O35" s="129"/>
    </row>
    <row r="36" spans="1:15" ht="15">
      <c r="A36" s="51" t="s">
        <v>37</v>
      </c>
      <c r="B36" s="55">
        <v>-181.70960269951195</v>
      </c>
      <c r="C36" s="55">
        <v>-181.54898715951811</v>
      </c>
      <c r="D36" s="55">
        <v>-180.11418854949989</v>
      </c>
      <c r="E36" s="55">
        <v>-176.87152035952022</v>
      </c>
      <c r="F36" s="94">
        <v>-200.07756609951207</v>
      </c>
      <c r="G36" s="94">
        <v>-181.20553594950798</v>
      </c>
      <c r="H36" s="94">
        <v>-195.27968065721984</v>
      </c>
      <c r="I36" s="94">
        <v>-197.03256177630055</v>
      </c>
      <c r="J36" s="156">
        <v>-202.38597706451208</v>
      </c>
      <c r="K36" s="156">
        <v>-203.66007720450818</v>
      </c>
      <c r="L36" s="156">
        <v>-185.44782062451986</v>
      </c>
      <c r="M36" s="156">
        <v>-236.96116851451006</v>
      </c>
      <c r="N36" s="129"/>
      <c r="O36" s="129"/>
    </row>
    <row r="37" spans="1:15" ht="15">
      <c r="A37" s="51" t="s">
        <v>20</v>
      </c>
      <c r="B37" s="55">
        <v>-127.81337700839802</v>
      </c>
      <c r="C37" s="55">
        <v>-125.26538451919694</v>
      </c>
      <c r="D37" s="55">
        <v>-132.99707577750308</v>
      </c>
      <c r="E37" s="55">
        <v>-149.92031719796296</v>
      </c>
      <c r="F37" s="94">
        <v>-136.40741952832599</v>
      </c>
      <c r="G37" s="94">
        <v>-133.43102935077201</v>
      </c>
      <c r="H37" s="94">
        <v>-126.03958470839291</v>
      </c>
      <c r="I37" s="94">
        <v>-122.726150599069</v>
      </c>
      <c r="J37" s="156">
        <v>-94.984592688993018</v>
      </c>
      <c r="K37" s="156">
        <v>-91.25237240550706</v>
      </c>
      <c r="L37" s="156">
        <v>-88.910343634056858</v>
      </c>
      <c r="M37" s="156">
        <v>-79.163866067703111</v>
      </c>
      <c r="N37" s="129"/>
      <c r="O37" s="129"/>
    </row>
    <row r="38" spans="1:15" ht="15">
      <c r="A38" s="51" t="s">
        <v>10</v>
      </c>
      <c r="B38" s="55">
        <v>-88.999377391230993</v>
      </c>
      <c r="C38" s="55">
        <v>-68.49325793010901</v>
      </c>
      <c r="D38" s="55">
        <v>-75.145329609849966</v>
      </c>
      <c r="E38" s="55">
        <v>-77.722644662320022</v>
      </c>
      <c r="F38" s="94">
        <v>-53.913017184340411</v>
      </c>
      <c r="G38" s="94">
        <v>-53.49855848097139</v>
      </c>
      <c r="H38" s="94">
        <v>-28.338572713414152</v>
      </c>
      <c r="I38" s="94">
        <v>-19.583331925780044</v>
      </c>
      <c r="J38" s="156">
        <v>-42.192241486171504</v>
      </c>
      <c r="K38" s="156">
        <v>-47.446432455555886</v>
      </c>
      <c r="L38" s="156">
        <v>-25.276695652262603</v>
      </c>
      <c r="M38" s="156">
        <v>-91.28363735024999</v>
      </c>
      <c r="N38" s="129"/>
      <c r="O38" s="129"/>
    </row>
    <row r="39" spans="1:15" ht="15">
      <c r="A39" s="51" t="s">
        <v>14</v>
      </c>
      <c r="B39" s="55">
        <v>-87.041119503899921</v>
      </c>
      <c r="C39" s="55">
        <v>-87.900366823100086</v>
      </c>
      <c r="D39" s="55">
        <v>-94.148846610999954</v>
      </c>
      <c r="E39" s="55">
        <v>-104.1830455293001</v>
      </c>
      <c r="F39" s="94">
        <v>-100.40470924802759</v>
      </c>
      <c r="G39" s="94">
        <v>-97.115163454652418</v>
      </c>
      <c r="H39" s="94">
        <v>-84.486228838204056</v>
      </c>
      <c r="I39" s="94">
        <v>-51.879084165053996</v>
      </c>
      <c r="J39" s="156">
        <v>-54.164096298497604</v>
      </c>
      <c r="K39" s="156">
        <v>-56.796630977390386</v>
      </c>
      <c r="L39" s="156">
        <v>-58.912913577490031</v>
      </c>
      <c r="M39" s="156">
        <v>-68.264429533862</v>
      </c>
      <c r="N39" s="129"/>
      <c r="O39" s="129"/>
    </row>
    <row r="40" spans="1:15" ht="15">
      <c r="A40" s="51" t="s">
        <v>162</v>
      </c>
      <c r="B40" s="55">
        <v>-96.564382475399995</v>
      </c>
      <c r="C40" s="55">
        <v>-92.356882343899983</v>
      </c>
      <c r="D40" s="55">
        <v>-124.83478944730004</v>
      </c>
      <c r="E40" s="55">
        <v>-66.725430964281372</v>
      </c>
      <c r="F40" s="94">
        <v>-95.240232612091859</v>
      </c>
      <c r="G40" s="94">
        <v>-91.152385156046535</v>
      </c>
      <c r="H40" s="94">
        <v>-90.388266799404278</v>
      </c>
      <c r="I40" s="94">
        <v>-84.782335140224973</v>
      </c>
      <c r="J40" s="156">
        <v>-81.773883835906744</v>
      </c>
      <c r="K40" s="156">
        <v>-83.589285558210705</v>
      </c>
      <c r="L40" s="156">
        <v>-81.220534591055696</v>
      </c>
      <c r="M40" s="156">
        <v>-79.873006485134226</v>
      </c>
      <c r="N40" s="129"/>
      <c r="O40" s="129"/>
    </row>
    <row r="41" spans="1:15" ht="15">
      <c r="A41" s="51" t="s">
        <v>170</v>
      </c>
      <c r="B41" s="55">
        <v>-42.721630586242007</v>
      </c>
      <c r="C41" s="55">
        <v>-44.364793812520013</v>
      </c>
      <c r="D41" s="55">
        <v>-48.132416698303942</v>
      </c>
      <c r="E41" s="55">
        <v>-53.212469635149603</v>
      </c>
      <c r="F41" s="94">
        <v>-62.406219307408207</v>
      </c>
      <c r="G41" s="94">
        <v>-62.255898630624912</v>
      </c>
      <c r="H41" s="94">
        <v>-62.77238308724607</v>
      </c>
      <c r="I41" s="94">
        <v>-66.642617889431762</v>
      </c>
      <c r="J41" s="156">
        <v>-61.335192042602912</v>
      </c>
      <c r="K41" s="156">
        <v>-62.940285012099125</v>
      </c>
      <c r="L41" s="156">
        <v>-64.090308833082048</v>
      </c>
      <c r="M41" s="156">
        <v>-67.395755535260008</v>
      </c>
      <c r="N41" s="129"/>
      <c r="O41" s="129"/>
    </row>
    <row r="42" spans="1:15" ht="15">
      <c r="A42" s="51" t="s">
        <v>161</v>
      </c>
      <c r="B42" s="55">
        <v>-721.01298954637195</v>
      </c>
      <c r="C42" s="55">
        <v>-732.67469613697403</v>
      </c>
      <c r="D42" s="55">
        <v>-792.85888853463257</v>
      </c>
      <c r="E42" s="55">
        <v>-865.08913115032146</v>
      </c>
      <c r="F42" s="94">
        <v>-914.21653926019007</v>
      </c>
      <c r="G42" s="94">
        <v>-919.65856124366496</v>
      </c>
      <c r="H42" s="94">
        <v>-1003.1771309262047</v>
      </c>
      <c r="I42" s="94">
        <v>-1010.4721830849003</v>
      </c>
      <c r="J42" s="156">
        <v>-1030.3059608373198</v>
      </c>
      <c r="K42" s="156">
        <v>-1082.9837361838834</v>
      </c>
      <c r="L42" s="156">
        <v>-1052.1513521008765</v>
      </c>
      <c r="M42" s="156">
        <v>-1114.8753099158293</v>
      </c>
      <c r="N42" s="129"/>
      <c r="O42" s="129"/>
    </row>
    <row r="43" spans="1:15" ht="15">
      <c r="A43" s="51" t="s">
        <v>181</v>
      </c>
      <c r="B43" s="55">
        <v>-70.547143461243962</v>
      </c>
      <c r="C43" s="55">
        <v>-67.567926843580068</v>
      </c>
      <c r="D43" s="55">
        <v>-67.81238460608779</v>
      </c>
      <c r="E43" s="55">
        <v>-64.885215440938282</v>
      </c>
      <c r="F43" s="94">
        <v>-67.772117893316022</v>
      </c>
      <c r="G43" s="94">
        <v>-65.865948728250885</v>
      </c>
      <c r="H43" s="94">
        <v>-67.071744209526116</v>
      </c>
      <c r="I43" s="94">
        <v>-64.792130654206971</v>
      </c>
      <c r="J43" s="156">
        <v>-65.39374145479502</v>
      </c>
      <c r="K43" s="156">
        <v>-66.964369514069006</v>
      </c>
      <c r="L43" s="156">
        <v>-84.95206842455184</v>
      </c>
      <c r="M43" s="156">
        <v>-91.847723227964025</v>
      </c>
      <c r="N43" s="129"/>
      <c r="O43" s="129"/>
    </row>
    <row r="44" spans="1:15" ht="15">
      <c r="A44" s="51" t="s">
        <v>103</v>
      </c>
      <c r="B44" s="55">
        <v>-98.887438872438054</v>
      </c>
      <c r="C44" s="55">
        <v>-102.09184730468593</v>
      </c>
      <c r="D44" s="55">
        <v>-115.69139971409606</v>
      </c>
      <c r="E44" s="55">
        <v>-108.12741966818999</v>
      </c>
      <c r="F44" s="94">
        <v>-108.11794576838406</v>
      </c>
      <c r="G44" s="94">
        <v>-106.78679531963792</v>
      </c>
      <c r="H44" s="94">
        <v>-122.44722877676793</v>
      </c>
      <c r="I44" s="94">
        <v>-109.90662607965032</v>
      </c>
      <c r="J44" s="156">
        <v>-119.10447096991999</v>
      </c>
      <c r="K44" s="156">
        <v>-119.35812247078792</v>
      </c>
      <c r="L44" s="156">
        <v>-110.11839468855305</v>
      </c>
      <c r="M44" s="156">
        <v>-105.48605006401954</v>
      </c>
      <c r="N44" s="129"/>
      <c r="O44" s="129"/>
    </row>
    <row r="45" spans="1:15" ht="15">
      <c r="A45" s="51" t="s">
        <v>23</v>
      </c>
      <c r="B45" s="55">
        <v>-58.57072563290302</v>
      </c>
      <c r="C45" s="55">
        <v>-59.852027965217019</v>
      </c>
      <c r="D45" s="55">
        <v>-61.883612088407972</v>
      </c>
      <c r="E45" s="55">
        <v>-43.836606835027965</v>
      </c>
      <c r="F45" s="94">
        <v>-59.674360619126986</v>
      </c>
      <c r="G45" s="94">
        <v>-50.983570261109008</v>
      </c>
      <c r="H45" s="94">
        <v>-109.39766222236995</v>
      </c>
      <c r="I45" s="94">
        <v>-109.27251635335097</v>
      </c>
      <c r="J45" s="156">
        <v>-111.38127559713797</v>
      </c>
      <c r="K45" s="156">
        <v>-111.62557583409199</v>
      </c>
      <c r="L45" s="156">
        <v>-99.903762820700081</v>
      </c>
      <c r="M45" s="156">
        <v>-105.20207956273009</v>
      </c>
      <c r="N45" s="129"/>
      <c r="O45" s="129"/>
    </row>
    <row r="46" spans="1:15" ht="15">
      <c r="A46" s="51" t="s">
        <v>165</v>
      </c>
      <c r="B46" s="55">
        <v>-88.533824543999998</v>
      </c>
      <c r="C46" s="55">
        <v>-58.698004052075987</v>
      </c>
      <c r="D46" s="55">
        <v>-72.309440435465973</v>
      </c>
      <c r="E46" s="55">
        <v>-72.731143482065988</v>
      </c>
      <c r="F46" s="94">
        <v>-81.85808296967798</v>
      </c>
      <c r="G46" s="94">
        <v>-56.049065107690012</v>
      </c>
      <c r="H46" s="94">
        <v>-77.197891320435929</v>
      </c>
      <c r="I46" s="94">
        <v>-73.413227942203207</v>
      </c>
      <c r="J46" s="156">
        <v>-70.455022639745977</v>
      </c>
      <c r="K46" s="156">
        <v>-78.718250812129071</v>
      </c>
      <c r="L46" s="156">
        <v>-81.350263923794842</v>
      </c>
      <c r="M46" s="156">
        <v>-86.994710145794215</v>
      </c>
      <c r="N46" s="129"/>
      <c r="O46" s="129"/>
    </row>
    <row r="47" spans="1:15" ht="15">
      <c r="A47" s="51" t="s">
        <v>71</v>
      </c>
      <c r="B47" s="55">
        <v>-13.972953265351009</v>
      </c>
      <c r="C47" s="55">
        <v>-13.59444622899403</v>
      </c>
      <c r="D47" s="55">
        <v>-14.987378311684921</v>
      </c>
      <c r="E47" s="55">
        <v>-16.131656222702077</v>
      </c>
      <c r="F47" s="94">
        <v>-12.247162692442004</v>
      </c>
      <c r="G47" s="94">
        <v>-12.801834761663002</v>
      </c>
      <c r="H47" s="94">
        <v>-12.303749826476974</v>
      </c>
      <c r="I47" s="94">
        <v>-12.791157090169008</v>
      </c>
      <c r="J47" s="156">
        <v>-13.750615865458997</v>
      </c>
      <c r="K47" s="156">
        <v>-14.156253805288998</v>
      </c>
      <c r="L47" s="156">
        <v>-14.644907229181001</v>
      </c>
      <c r="M47" s="156">
        <v>-14.026400169349017</v>
      </c>
      <c r="N47" s="129"/>
      <c r="O47" s="129"/>
    </row>
    <row r="48" spans="1:15" ht="15">
      <c r="A48" s="51" t="s">
        <v>57</v>
      </c>
      <c r="B48" s="55">
        <v>-29.391584389488983</v>
      </c>
      <c r="C48" s="55">
        <v>-32.090647925845033</v>
      </c>
      <c r="D48" s="55">
        <v>-33.611897955512035</v>
      </c>
      <c r="E48" s="55">
        <v>-36.155664773554975</v>
      </c>
      <c r="F48" s="94">
        <v>-40.410638094117189</v>
      </c>
      <c r="G48" s="94">
        <v>-61.432019059045842</v>
      </c>
      <c r="H48" s="94">
        <v>-48.303479767727026</v>
      </c>
      <c r="I48" s="94">
        <v>-47.744356124846945</v>
      </c>
      <c r="J48" s="156">
        <v>-54.684701890187995</v>
      </c>
      <c r="K48" s="156">
        <v>-60.896811081718994</v>
      </c>
      <c r="L48" s="156">
        <v>-55.549404675135008</v>
      </c>
      <c r="M48" s="156">
        <v>-67.976444437765963</v>
      </c>
      <c r="N48" s="129"/>
      <c r="O48" s="129"/>
    </row>
    <row r="49" spans="1:15" ht="15">
      <c r="A49" s="51" t="s">
        <v>88</v>
      </c>
      <c r="B49" s="55">
        <v>3.27004566666667</v>
      </c>
      <c r="C49" s="55">
        <v>-1.122579</v>
      </c>
      <c r="D49" s="55">
        <v>1.0738638333333301</v>
      </c>
      <c r="E49" s="55">
        <v>1.3035369232204999</v>
      </c>
      <c r="F49" s="94">
        <v>1.0737768533333301</v>
      </c>
      <c r="G49" s="94">
        <v>0.51873333333333993</v>
      </c>
      <c r="H49" s="94">
        <v>0.51873333333332994</v>
      </c>
      <c r="I49" s="94">
        <v>0</v>
      </c>
      <c r="J49" s="156">
        <v>0</v>
      </c>
      <c r="K49" s="156">
        <v>0.69891666666666696</v>
      </c>
      <c r="L49" s="156">
        <v>1.0483750000000032</v>
      </c>
      <c r="M49" s="156">
        <v>3.0996249999999996</v>
      </c>
      <c r="N49" s="129"/>
      <c r="O49" s="129"/>
    </row>
    <row r="50" spans="1:15" ht="18.75">
      <c r="A50" s="48" t="s">
        <v>75</v>
      </c>
      <c r="B50" s="58">
        <v>-1702.496103709813</v>
      </c>
      <c r="C50" s="58">
        <v>-1667.6218480457158</v>
      </c>
      <c r="D50" s="58">
        <v>-1813.4537845060127</v>
      </c>
      <c r="E50" s="58">
        <v>-1834.2887289981136</v>
      </c>
      <c r="F50" s="96">
        <v>-1931.6722344236271</v>
      </c>
      <c r="G50" s="96">
        <v>-1891.7176321703043</v>
      </c>
      <c r="H50" s="96">
        <v>-2026.6848705200546</v>
      </c>
      <c r="I50" s="96">
        <v>-1971.2029027140779</v>
      </c>
      <c r="J50" s="168">
        <v>-2001.9117726712495</v>
      </c>
      <c r="K50" s="168">
        <v>-2079.6892866485741</v>
      </c>
      <c r="L50" s="168">
        <v>-2001.4803957752588</v>
      </c>
      <c r="M50" s="168">
        <v>-2206.2509560101716</v>
      </c>
      <c r="N50" s="129"/>
      <c r="O50" s="129"/>
    </row>
    <row r="51" spans="1:15" ht="15.75">
      <c r="A51" s="48" t="s">
        <v>107</v>
      </c>
      <c r="B51" s="58">
        <v>-4071.3048395263031</v>
      </c>
      <c r="C51" s="58">
        <v>-4226.7465522683597</v>
      </c>
      <c r="D51" s="58">
        <v>-4550.1871080888777</v>
      </c>
      <c r="E51" s="58">
        <v>-4775.3553887141979</v>
      </c>
      <c r="F51" s="96">
        <v>-4761.832775748001</v>
      </c>
      <c r="G51" s="96">
        <v>-4781.0720148943874</v>
      </c>
      <c r="H51" s="96">
        <v>-5010.2603485482023</v>
      </c>
      <c r="I51" s="96">
        <v>-5030.1744525593804</v>
      </c>
      <c r="J51" s="168">
        <v>-5108.6924688076006</v>
      </c>
      <c r="K51" s="168">
        <v>-5337.5097789635329</v>
      </c>
      <c r="L51" s="168">
        <v>-5222.6503941432511</v>
      </c>
      <c r="M51" s="168">
        <v>-5588.5374428905307</v>
      </c>
      <c r="N51" s="129"/>
      <c r="O51" s="129"/>
    </row>
    <row r="52" spans="1:15" ht="15.75" thickBot="1">
      <c r="A52" s="336"/>
      <c r="B52" s="228"/>
      <c r="C52" s="228"/>
      <c r="D52" s="228"/>
      <c r="E52" s="228"/>
      <c r="F52" s="186"/>
      <c r="G52" s="186"/>
      <c r="H52" s="186"/>
      <c r="I52" s="186"/>
      <c r="J52" s="186"/>
      <c r="K52" s="186"/>
      <c r="L52" s="186"/>
      <c r="M52" s="337"/>
      <c r="N52" s="129"/>
      <c r="O52" s="129"/>
    </row>
    <row r="53" spans="1:15" ht="18.75">
      <c r="A53" s="79" t="s">
        <v>76</v>
      </c>
      <c r="B53" s="55"/>
      <c r="C53" s="55"/>
      <c r="D53" s="55"/>
      <c r="E53" s="55"/>
      <c r="F53" s="94"/>
      <c r="G53" s="94"/>
      <c r="H53" s="94"/>
      <c r="I53" s="94"/>
      <c r="J53" s="156"/>
      <c r="K53" s="156"/>
      <c r="L53" s="156"/>
      <c r="M53" s="156"/>
      <c r="N53" s="129"/>
      <c r="O53" s="129"/>
    </row>
    <row r="54" spans="1:15" ht="15">
      <c r="A54" s="51" t="s">
        <v>126</v>
      </c>
      <c r="B54" s="55">
        <v>-100.552896206201</v>
      </c>
      <c r="C54" s="55">
        <v>-94.922728366752992</v>
      </c>
      <c r="D54" s="55">
        <v>-123.61213436870801</v>
      </c>
      <c r="E54" s="55">
        <v>-62.232323379755996</v>
      </c>
      <c r="F54" s="94">
        <v>-82.537404420202492</v>
      </c>
      <c r="G54" s="94">
        <v>-76.799479498425526</v>
      </c>
      <c r="H54" s="94">
        <v>-80.864060644545987</v>
      </c>
      <c r="I54" s="94">
        <v>-68.963927910654036</v>
      </c>
      <c r="J54" s="156">
        <v>-64.580524983521499</v>
      </c>
      <c r="K54" s="156">
        <v>-63.510605261057506</v>
      </c>
      <c r="L54" s="156">
        <v>-60.178284528435</v>
      </c>
      <c r="M54" s="156">
        <v>-61.695385539334012</v>
      </c>
      <c r="N54" s="129"/>
      <c r="O54" s="129"/>
    </row>
    <row r="55" spans="1:15" ht="15">
      <c r="A55" s="51" t="s">
        <v>42</v>
      </c>
      <c r="B55" s="55">
        <v>-1017.92668008283</v>
      </c>
      <c r="C55" s="55">
        <v>-1053.7660879752398</v>
      </c>
      <c r="D55" s="55">
        <v>-1126.6604839962702</v>
      </c>
      <c r="E55" s="55">
        <v>-1205.5104552255593</v>
      </c>
      <c r="F55" s="94">
        <v>-1258.6331517655301</v>
      </c>
      <c r="G55" s="94">
        <v>-1250.3113364647199</v>
      </c>
      <c r="H55" s="94">
        <v>-1388.7926568569701</v>
      </c>
      <c r="I55" s="94">
        <v>-1386.0734790640204</v>
      </c>
      <c r="J55" s="156">
        <v>-1344.7044023045498</v>
      </c>
      <c r="K55" s="156">
        <v>-1407.1040905670004</v>
      </c>
      <c r="L55" s="156">
        <v>-1390.1825543711898</v>
      </c>
      <c r="M55" s="156">
        <v>-1457.4102082470899</v>
      </c>
      <c r="N55" s="129"/>
      <c r="O55" s="129"/>
    </row>
    <row r="56" spans="1:15" ht="15">
      <c r="A56" s="51" t="s">
        <v>39</v>
      </c>
      <c r="B56" s="55">
        <v>-60.401814398873405</v>
      </c>
      <c r="C56" s="55">
        <v>-59.244456055358604</v>
      </c>
      <c r="D56" s="55">
        <v>-66.007277670882999</v>
      </c>
      <c r="E56" s="55">
        <v>-83.407208311864991</v>
      </c>
      <c r="F56" s="94">
        <v>-69.222925713175599</v>
      </c>
      <c r="G56" s="94">
        <v>-67.03148444018241</v>
      </c>
      <c r="H56" s="94">
        <v>-67.857106108452001</v>
      </c>
      <c r="I56" s="94">
        <v>-66.767081482929001</v>
      </c>
      <c r="J56" s="156">
        <v>-70.194018249064001</v>
      </c>
      <c r="K56" s="156">
        <v>-72.23144029136499</v>
      </c>
      <c r="L56" s="156">
        <v>-70.129335866802023</v>
      </c>
      <c r="M56" s="156">
        <v>-62.629008016769006</v>
      </c>
      <c r="N56" s="129"/>
      <c r="O56" s="129"/>
    </row>
    <row r="57" spans="1:15" ht="15.75">
      <c r="A57" s="48" t="s">
        <v>132</v>
      </c>
      <c r="B57" s="58">
        <v>-1178.8813906879045</v>
      </c>
      <c r="C57" s="58">
        <v>-1207.9332723973512</v>
      </c>
      <c r="D57" s="58">
        <v>-1316.2798960358609</v>
      </c>
      <c r="E57" s="58">
        <v>-1351.1499869171812</v>
      </c>
      <c r="F57" s="96">
        <v>-1410.393481898908</v>
      </c>
      <c r="G57" s="96">
        <v>-1394.1423004033284</v>
      </c>
      <c r="H57" s="96">
        <v>-1537.5138236099679</v>
      </c>
      <c r="I57" s="96">
        <v>-1521.8044884576029</v>
      </c>
      <c r="J57" s="168">
        <v>-1479.4789455371351</v>
      </c>
      <c r="K57" s="168">
        <v>-1542.8461361194231</v>
      </c>
      <c r="L57" s="168">
        <v>-1520.4901747664276</v>
      </c>
      <c r="M57" s="168">
        <v>-1581.7346018031922</v>
      </c>
      <c r="N57" s="129"/>
      <c r="O57" s="129"/>
    </row>
    <row r="58" spans="1:15" ht="30" customHeight="1">
      <c r="A58" s="291" t="s">
        <v>136</v>
      </c>
    </row>
    <row r="59" spans="1:15">
      <c r="A59" s="18"/>
    </row>
    <row r="60" spans="1:15">
      <c r="B60" s="387"/>
      <c r="C60" s="387"/>
      <c r="D60" s="387"/>
      <c r="E60" s="387"/>
      <c r="F60" s="387"/>
      <c r="G60" s="387"/>
      <c r="H60" s="387"/>
      <c r="I60" s="387"/>
    </row>
    <row r="61" spans="1:15">
      <c r="B61" s="387"/>
      <c r="C61" s="387"/>
      <c r="D61" s="387"/>
      <c r="E61" s="387"/>
      <c r="F61" s="387"/>
      <c r="G61" s="387"/>
      <c r="H61" s="387"/>
      <c r="I61" s="387"/>
    </row>
    <row r="62" spans="1:15">
      <c r="B62" s="387"/>
      <c r="C62" s="387"/>
      <c r="D62" s="387"/>
      <c r="E62" s="387"/>
      <c r="F62" s="387"/>
      <c r="G62" s="387"/>
      <c r="H62" s="387"/>
      <c r="I62" s="387"/>
    </row>
    <row r="63" spans="1:15">
      <c r="B63" s="387"/>
      <c r="C63" s="387"/>
      <c r="D63" s="387"/>
      <c r="E63" s="387"/>
      <c r="F63" s="387"/>
      <c r="G63" s="387"/>
      <c r="H63" s="387"/>
      <c r="I63" s="387"/>
    </row>
    <row r="64" spans="1:15">
      <c r="B64" s="387"/>
      <c r="C64" s="387"/>
      <c r="D64" s="387"/>
      <c r="E64" s="387"/>
      <c r="F64" s="387"/>
      <c r="G64" s="387"/>
      <c r="H64" s="387"/>
      <c r="I64" s="387"/>
    </row>
    <row r="65" spans="2:9">
      <c r="B65" s="387"/>
      <c r="C65" s="387"/>
      <c r="D65" s="387"/>
      <c r="E65" s="387"/>
      <c r="F65" s="387"/>
      <c r="G65" s="387"/>
      <c r="H65" s="387"/>
      <c r="I65" s="387"/>
    </row>
    <row r="66" spans="2:9">
      <c r="B66" s="387"/>
      <c r="C66" s="387"/>
      <c r="D66" s="387"/>
      <c r="E66" s="387"/>
      <c r="F66" s="387"/>
      <c r="G66" s="387"/>
      <c r="H66" s="387"/>
      <c r="I66" s="387"/>
    </row>
    <row r="67" spans="2:9">
      <c r="B67" s="387"/>
      <c r="C67" s="387"/>
      <c r="D67" s="387"/>
      <c r="E67" s="387"/>
      <c r="F67" s="387"/>
      <c r="G67" s="387"/>
      <c r="H67" s="387"/>
      <c r="I67" s="387"/>
    </row>
    <row r="68" spans="2:9">
      <c r="B68" s="387"/>
      <c r="C68" s="387"/>
      <c r="D68" s="387"/>
      <c r="E68" s="387"/>
      <c r="F68" s="387"/>
      <c r="G68" s="387"/>
      <c r="H68" s="387"/>
      <c r="I68" s="387"/>
    </row>
    <row r="69" spans="2:9">
      <c r="B69" s="387"/>
      <c r="C69" s="387"/>
      <c r="D69" s="387"/>
      <c r="E69" s="387"/>
      <c r="F69" s="387"/>
      <c r="G69" s="387"/>
      <c r="H69" s="387"/>
      <c r="I69" s="387"/>
    </row>
    <row r="70" spans="2:9">
      <c r="B70" s="387"/>
      <c r="C70" s="387"/>
      <c r="D70" s="387"/>
      <c r="E70" s="387"/>
      <c r="F70" s="387"/>
      <c r="G70" s="387"/>
      <c r="H70" s="387"/>
      <c r="I70" s="387"/>
    </row>
    <row r="72" spans="2:9">
      <c r="B72" s="129"/>
      <c r="C72" s="129"/>
      <c r="D72" s="129"/>
      <c r="E72" s="129"/>
      <c r="F72" s="129"/>
      <c r="G72" s="129"/>
      <c r="H72" s="129"/>
      <c r="I72" s="129"/>
    </row>
    <row r="73" spans="2:9">
      <c r="B73" s="129"/>
      <c r="C73" s="129"/>
      <c r="D73" s="129"/>
      <c r="E73" s="129"/>
      <c r="F73" s="129"/>
      <c r="G73" s="129"/>
      <c r="H73" s="129"/>
      <c r="I73" s="129"/>
    </row>
  </sheetData>
  <mergeCells count="6">
    <mergeCell ref="J4:M4"/>
    <mergeCell ref="J17:M17"/>
    <mergeCell ref="F4:I4"/>
    <mergeCell ref="F17:I17"/>
    <mergeCell ref="B4:E4"/>
    <mergeCell ref="B17:E17"/>
  </mergeCells>
  <phoneticPr fontId="14" type="noConversion"/>
  <pageMargins left="0.62" right="0.46" top="0.26" bottom="0.22" header="0.19" footer="0.17"/>
  <pageSetup paperSize="9" scale="56" orientation="landscape" r:id="rId1"/>
  <headerFooter alignWithMargins="0"/>
  <customProperties>
    <customPr name="ConnName"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1" enableFormatConditionsCalculation="0">
    <tabColor theme="2" tint="-9.9978637043366805E-2"/>
  </sheetPr>
  <dimension ref="A1:W83"/>
  <sheetViews>
    <sheetView showGridLines="0" view="pageBreakPreview" zoomScale="70" zoomScaleNormal="100" zoomScaleSheetLayoutView="70" workbookViewId="0"/>
  </sheetViews>
  <sheetFormatPr defaultColWidth="9.140625" defaultRowHeight="12.75"/>
  <cols>
    <col min="1" max="1" width="85.7109375" style="5" customWidth="1"/>
    <col min="2" max="13" width="11.7109375" customWidth="1"/>
  </cols>
  <sheetData>
    <row r="1" spans="1:23" ht="12.95" customHeight="1"/>
    <row r="2" spans="1:23" ht="12.95" customHeight="1" thickBot="1">
      <c r="A2" s="76"/>
      <c r="K2" s="248"/>
    </row>
    <row r="3" spans="1:23" ht="16.5" thickBot="1">
      <c r="A3" s="295" t="s">
        <v>127</v>
      </c>
      <c r="B3" s="296"/>
      <c r="C3" s="296"/>
      <c r="D3" s="296"/>
      <c r="E3" s="296"/>
      <c r="F3" s="296"/>
      <c r="G3" s="296"/>
      <c r="H3" s="296"/>
      <c r="I3" s="296"/>
      <c r="J3" s="296"/>
      <c r="K3" s="296"/>
      <c r="L3" s="296"/>
      <c r="M3" s="297"/>
    </row>
    <row r="4" spans="1:23" ht="16.5" thickBot="1">
      <c r="A4" s="298" t="s">
        <v>27</v>
      </c>
      <c r="B4" s="453">
        <v>2015</v>
      </c>
      <c r="C4" s="454"/>
      <c r="D4" s="454"/>
      <c r="E4" s="455"/>
      <c r="F4" s="456">
        <v>2016</v>
      </c>
      <c r="G4" s="457"/>
      <c r="H4" s="457"/>
      <c r="I4" s="458"/>
      <c r="J4" s="459">
        <v>2017</v>
      </c>
      <c r="K4" s="460"/>
      <c r="L4" s="460"/>
      <c r="M4" s="461"/>
    </row>
    <row r="5" spans="1:23" ht="16.5" thickBot="1">
      <c r="A5" s="308" t="s">
        <v>115</v>
      </c>
      <c r="B5" s="317" t="s">
        <v>109</v>
      </c>
      <c r="C5" s="317" t="s">
        <v>110</v>
      </c>
      <c r="D5" s="317" t="s">
        <v>111</v>
      </c>
      <c r="E5" s="317" t="s">
        <v>112</v>
      </c>
      <c r="F5" s="319" t="s">
        <v>109</v>
      </c>
      <c r="G5" s="319" t="s">
        <v>110</v>
      </c>
      <c r="H5" s="319" t="s">
        <v>111</v>
      </c>
      <c r="I5" s="319" t="s">
        <v>112</v>
      </c>
      <c r="J5" s="321" t="s">
        <v>109</v>
      </c>
      <c r="K5" s="321" t="s">
        <v>110</v>
      </c>
      <c r="L5" s="321" t="s">
        <v>111</v>
      </c>
      <c r="M5" s="322" t="s">
        <v>112</v>
      </c>
    </row>
    <row r="6" spans="1:23" ht="15.75">
      <c r="A6" s="73" t="s">
        <v>35</v>
      </c>
      <c r="B6" s="356"/>
      <c r="C6" s="356"/>
      <c r="D6" s="356"/>
      <c r="E6" s="356"/>
      <c r="F6" s="359"/>
      <c r="G6" s="359"/>
      <c r="H6" s="359"/>
      <c r="I6" s="359"/>
      <c r="J6" s="333"/>
      <c r="K6" s="333"/>
      <c r="L6" s="333"/>
      <c r="M6" s="333"/>
    </row>
    <row r="7" spans="1:23" ht="15">
      <c r="A7" s="30" t="s">
        <v>37</v>
      </c>
      <c r="B7" s="356">
        <v>-12.409820359999999</v>
      </c>
      <c r="C7" s="356">
        <v>-3.6855211100000016</v>
      </c>
      <c r="D7" s="356">
        <v>-2.1254136199999962</v>
      </c>
      <c r="E7" s="356">
        <v>-3.9185014600000052</v>
      </c>
      <c r="F7" s="360">
        <v>0</v>
      </c>
      <c r="G7" s="360">
        <v>-1.9310496599999998</v>
      </c>
      <c r="H7" s="360">
        <v>0</v>
      </c>
      <c r="I7" s="360">
        <v>-254.04695753000001</v>
      </c>
      <c r="J7" s="164">
        <v>-0.96700955</v>
      </c>
      <c r="K7" s="164">
        <v>-38.603264410000001</v>
      </c>
      <c r="L7" s="164">
        <v>-1.4352618499999963</v>
      </c>
      <c r="M7" s="164">
        <v>-6.5535951299999979</v>
      </c>
    </row>
    <row r="8" spans="1:23" ht="15">
      <c r="A8" s="30" t="s">
        <v>20</v>
      </c>
      <c r="B8" s="356">
        <v>2.94109840003498</v>
      </c>
      <c r="C8" s="356">
        <v>-19.39196133570028</v>
      </c>
      <c r="D8" s="356">
        <v>-1.2067734809469002</v>
      </c>
      <c r="E8" s="356">
        <v>10.09345038807805</v>
      </c>
      <c r="F8" s="360">
        <v>-0.54924125223284292</v>
      </c>
      <c r="G8" s="360">
        <v>-1.1977387270530371</v>
      </c>
      <c r="H8" s="360">
        <v>-0.76788051033029969</v>
      </c>
      <c r="I8" s="360">
        <v>-6.9995071804258409</v>
      </c>
      <c r="J8" s="164">
        <v>-12.713857770302598</v>
      </c>
      <c r="K8" s="164">
        <v>-1.5062804389618023</v>
      </c>
      <c r="L8" s="164">
        <v>0</v>
      </c>
      <c r="M8" s="164">
        <v>-5.6887936205950975</v>
      </c>
    </row>
    <row r="9" spans="1:23" ht="15">
      <c r="A9" s="30" t="s">
        <v>10</v>
      </c>
      <c r="B9" s="356">
        <v>0.89892778365900405</v>
      </c>
      <c r="C9" s="356">
        <v>-8.5550321554265132</v>
      </c>
      <c r="D9" s="356">
        <v>-154.4026003188425</v>
      </c>
      <c r="E9" s="356">
        <v>-27.005494659040011</v>
      </c>
      <c r="F9" s="360">
        <v>-0.74791332486680195</v>
      </c>
      <c r="G9" s="360">
        <v>-7.4017894723365583</v>
      </c>
      <c r="H9" s="360">
        <v>-13.45374708377744</v>
      </c>
      <c r="I9" s="360">
        <v>-61.920629105854601</v>
      </c>
      <c r="J9" s="164">
        <v>0</v>
      </c>
      <c r="K9" s="164">
        <v>-1.5250617550495</v>
      </c>
      <c r="L9" s="164">
        <v>27.481039743773952</v>
      </c>
      <c r="M9" s="164">
        <v>-4.523136772175004</v>
      </c>
      <c r="O9" s="129"/>
      <c r="P9" s="129"/>
      <c r="Q9" s="129"/>
      <c r="R9" s="129"/>
      <c r="S9" s="129"/>
      <c r="T9" s="129"/>
      <c r="U9" s="129"/>
      <c r="V9" s="129"/>
      <c r="W9" s="129"/>
    </row>
    <row r="10" spans="1:23" ht="15">
      <c r="A10" s="30" t="s">
        <v>14</v>
      </c>
      <c r="B10" s="356">
        <v>-4.9375784571000008</v>
      </c>
      <c r="C10" s="356">
        <v>-4.3193265934999996</v>
      </c>
      <c r="D10" s="356">
        <v>-2.4470760633999991</v>
      </c>
      <c r="E10" s="356">
        <v>-8.6765155782000019</v>
      </c>
      <c r="F10" s="360">
        <v>-2.3050176896518102</v>
      </c>
      <c r="G10" s="360">
        <v>-2.2617818186081888</v>
      </c>
      <c r="H10" s="360">
        <v>-3.0543743634360006</v>
      </c>
      <c r="I10" s="360">
        <v>-8.7460095324389986</v>
      </c>
      <c r="J10" s="164">
        <v>-0.87716375176200001</v>
      </c>
      <c r="K10" s="164">
        <v>-1.8877646120140001</v>
      </c>
      <c r="L10" s="164">
        <v>-1.2392231666240003</v>
      </c>
      <c r="M10" s="164">
        <v>-15.536997657621995</v>
      </c>
    </row>
    <row r="11" spans="1:23" ht="15">
      <c r="A11" s="30" t="s">
        <v>162</v>
      </c>
      <c r="B11" s="356">
        <v>2.8092959747999999</v>
      </c>
      <c r="C11" s="356">
        <v>-6.4873529781999997</v>
      </c>
      <c r="D11" s="356">
        <v>-1.0179484745000003</v>
      </c>
      <c r="E11" s="356">
        <v>3.7564462859999983</v>
      </c>
      <c r="F11" s="360">
        <v>0</v>
      </c>
      <c r="G11" s="360">
        <v>-1.4700203091539998</v>
      </c>
      <c r="H11" s="360">
        <v>0</v>
      </c>
      <c r="I11" s="360">
        <v>0.579215771627</v>
      </c>
      <c r="J11" s="164">
        <v>-2.665546515126</v>
      </c>
      <c r="K11" s="164">
        <v>-1.3755196826230001</v>
      </c>
      <c r="L11" s="164">
        <v>0</v>
      </c>
      <c r="M11" s="164">
        <v>0</v>
      </c>
    </row>
    <row r="12" spans="1:23" ht="15">
      <c r="A12" s="51" t="s">
        <v>170</v>
      </c>
      <c r="B12" s="356">
        <v>0</v>
      </c>
      <c r="C12" s="356">
        <v>2.366860317555</v>
      </c>
      <c r="D12" s="356">
        <v>2.1025312757819994</v>
      </c>
      <c r="E12" s="356">
        <v>0</v>
      </c>
      <c r="F12" s="360">
        <v>0.60173695788799986</v>
      </c>
      <c r="G12" s="360">
        <v>0</v>
      </c>
      <c r="H12" s="360">
        <v>1.0713667656005499</v>
      </c>
      <c r="I12" s="360">
        <v>0</v>
      </c>
      <c r="J12" s="164">
        <v>0</v>
      </c>
      <c r="K12" s="164">
        <v>0</v>
      </c>
      <c r="L12" s="164">
        <v>0</v>
      </c>
      <c r="M12" s="164">
        <v>-1.0304126783315599</v>
      </c>
    </row>
    <row r="13" spans="1:23" ht="15">
      <c r="A13" s="30" t="s">
        <v>180</v>
      </c>
      <c r="B13" s="356">
        <v>-2.446196026935</v>
      </c>
      <c r="C13" s="356">
        <v>-9.5473551022949987</v>
      </c>
      <c r="D13" s="356">
        <v>-1.0625159606540002</v>
      </c>
      <c r="E13" s="356">
        <v>-15.179813292136</v>
      </c>
      <c r="F13" s="360">
        <v>-35.746379641749996</v>
      </c>
      <c r="G13" s="360">
        <v>-16.0859443286095</v>
      </c>
      <c r="H13" s="360">
        <v>-2.050604337319605</v>
      </c>
      <c r="I13" s="360">
        <v>-16.296553733549409</v>
      </c>
      <c r="J13" s="164">
        <v>-0.81916361223920087</v>
      </c>
      <c r="K13" s="164">
        <v>-31.643730279414797</v>
      </c>
      <c r="L13" s="164">
        <v>-9.0367437479443069</v>
      </c>
      <c r="M13" s="164">
        <v>-17.605355827929998</v>
      </c>
    </row>
    <row r="14" spans="1:23" ht="15">
      <c r="A14" s="30" t="s">
        <v>183</v>
      </c>
      <c r="B14" s="356">
        <v>0</v>
      </c>
      <c r="C14" s="356">
        <v>0</v>
      </c>
      <c r="D14" s="356">
        <v>0.62484480055399994</v>
      </c>
      <c r="E14" s="356">
        <v>0</v>
      </c>
      <c r="F14" s="360">
        <v>0</v>
      </c>
      <c r="G14" s="360">
        <v>0</v>
      </c>
      <c r="H14" s="360">
        <v>0</v>
      </c>
      <c r="I14" s="360">
        <v>-1.50817303695467</v>
      </c>
      <c r="J14" s="164">
        <v>0.52315025140116012</v>
      </c>
      <c r="K14" s="164">
        <v>0</v>
      </c>
      <c r="L14" s="164">
        <v>0</v>
      </c>
      <c r="M14" s="164">
        <v>-0.5584823234741001</v>
      </c>
    </row>
    <row r="15" spans="1:23" ht="15">
      <c r="A15" s="30" t="s">
        <v>100</v>
      </c>
      <c r="B15" s="356">
        <v>0</v>
      </c>
      <c r="C15" s="356">
        <v>-1.1188276662529999</v>
      </c>
      <c r="D15" s="356">
        <v>0</v>
      </c>
      <c r="E15" s="356">
        <v>-7.2858960019279984</v>
      </c>
      <c r="F15" s="360">
        <v>-0.95558117871199999</v>
      </c>
      <c r="G15" s="360">
        <v>0</v>
      </c>
      <c r="H15" s="360">
        <v>1.7824425961484809</v>
      </c>
      <c r="I15" s="360">
        <v>-28.62550392727292</v>
      </c>
      <c r="J15" s="164">
        <v>-17.263174493524101</v>
      </c>
      <c r="K15" s="164">
        <v>0</v>
      </c>
      <c r="L15" s="164">
        <v>-1.1048789546742981</v>
      </c>
      <c r="M15" s="164">
        <v>-12.922348177207102</v>
      </c>
    </row>
    <row r="16" spans="1:23" ht="15">
      <c r="A16" s="51" t="s">
        <v>23</v>
      </c>
      <c r="B16" s="356">
        <v>5.5937213100000003</v>
      </c>
      <c r="C16" s="356">
        <v>0</v>
      </c>
      <c r="D16" s="356">
        <v>0.54047141800000009</v>
      </c>
      <c r="E16" s="356">
        <v>-4.6172986847999997</v>
      </c>
      <c r="F16" s="360">
        <v>-4.1091112860000001</v>
      </c>
      <c r="G16" s="360">
        <v>1.1330863056239999</v>
      </c>
      <c r="H16" s="360">
        <v>1.0823910701640003</v>
      </c>
      <c r="I16" s="360">
        <v>0</v>
      </c>
      <c r="J16" s="164">
        <v>3.588525631554</v>
      </c>
      <c r="K16" s="164">
        <v>-0.58311548891000031</v>
      </c>
      <c r="L16" s="164">
        <v>-1.0329488799639996</v>
      </c>
      <c r="M16" s="164">
        <v>0</v>
      </c>
    </row>
    <row r="17" spans="1:23" ht="15">
      <c r="A17" s="51" t="s">
        <v>165</v>
      </c>
      <c r="B17" s="356">
        <v>0</v>
      </c>
      <c r="C17" s="356">
        <v>0</v>
      </c>
      <c r="D17" s="356">
        <v>-13.034877528814599</v>
      </c>
      <c r="E17" s="356">
        <v>-24.429233224438612</v>
      </c>
      <c r="F17" s="360">
        <v>0</v>
      </c>
      <c r="G17" s="360">
        <v>-0.65632057762132345</v>
      </c>
      <c r="H17" s="360">
        <v>0</v>
      </c>
      <c r="I17" s="360">
        <v>-3.3253413378443</v>
      </c>
      <c r="J17" s="164">
        <v>1.7150180994521802</v>
      </c>
      <c r="K17" s="164">
        <v>0</v>
      </c>
      <c r="L17" s="164">
        <v>2.0886551918787797</v>
      </c>
      <c r="M17" s="164">
        <v>-2.1764463802737595</v>
      </c>
    </row>
    <row r="18" spans="1:23" ht="15">
      <c r="A18" s="68" t="s">
        <v>71</v>
      </c>
      <c r="B18" s="356">
        <v>0</v>
      </c>
      <c r="C18" s="356">
        <v>-0.68115719999999991</v>
      </c>
      <c r="D18" s="356">
        <v>-0.58659309000000004</v>
      </c>
      <c r="E18" s="356">
        <v>-2.6785625800000004</v>
      </c>
      <c r="F18" s="360">
        <v>0</v>
      </c>
      <c r="G18" s="360">
        <v>-6.2017565999999995</v>
      </c>
      <c r="H18" s="360">
        <v>0</v>
      </c>
      <c r="I18" s="360">
        <v>-2.2042287299999996</v>
      </c>
      <c r="J18" s="164">
        <v>0.58836136500000003</v>
      </c>
      <c r="K18" s="164">
        <v>358.92263888499997</v>
      </c>
      <c r="L18" s="164">
        <v>0</v>
      </c>
      <c r="M18" s="164">
        <v>0</v>
      </c>
    </row>
    <row r="19" spans="1:23" ht="15">
      <c r="A19" s="68" t="s">
        <v>86</v>
      </c>
      <c r="B19" s="356">
        <v>-11.463033867150498</v>
      </c>
      <c r="C19" s="356">
        <v>1.4412459269677012</v>
      </c>
      <c r="D19" s="356">
        <v>0</v>
      </c>
      <c r="E19" s="356">
        <v>-2.4655897528537025</v>
      </c>
      <c r="F19" s="360">
        <v>0</v>
      </c>
      <c r="G19" s="360">
        <v>0</v>
      </c>
      <c r="H19" s="360">
        <v>10.78134076220763</v>
      </c>
      <c r="I19" s="360">
        <v>-4.2457838029207</v>
      </c>
      <c r="J19" s="164">
        <v>63.514000000000003</v>
      </c>
      <c r="K19" s="164">
        <v>3.9735194598051677</v>
      </c>
      <c r="L19" s="164">
        <v>0</v>
      </c>
      <c r="M19" s="164">
        <v>-2.647603347727113</v>
      </c>
    </row>
    <row r="20" spans="1:23" ht="15">
      <c r="A20" s="68" t="s">
        <v>87</v>
      </c>
      <c r="B20" s="356">
        <v>25.106781099999999</v>
      </c>
      <c r="C20" s="356">
        <v>12.330459487112002</v>
      </c>
      <c r="D20" s="356">
        <v>0</v>
      </c>
      <c r="E20" s="356">
        <v>-6.0956270867980997</v>
      </c>
      <c r="F20" s="360">
        <v>2.0960773093580003</v>
      </c>
      <c r="G20" s="360">
        <v>10.007787727848401</v>
      </c>
      <c r="H20" s="360">
        <v>-13.817280632966961</v>
      </c>
      <c r="I20" s="360">
        <v>408.19839280142691</v>
      </c>
      <c r="J20" s="164">
        <v>0</v>
      </c>
      <c r="K20" s="164">
        <v>0</v>
      </c>
      <c r="L20" s="164">
        <v>616.70917066079278</v>
      </c>
      <c r="M20" s="164">
        <v>27.698109043004024</v>
      </c>
    </row>
    <row r="21" spans="1:23" ht="15">
      <c r="A21" s="68" t="s">
        <v>88</v>
      </c>
      <c r="B21" s="356">
        <v>-0.66865112673776483</v>
      </c>
      <c r="C21" s="356">
        <v>0</v>
      </c>
      <c r="D21" s="356">
        <v>0</v>
      </c>
      <c r="E21" s="356">
        <v>0</v>
      </c>
      <c r="F21" s="360">
        <v>0</v>
      </c>
      <c r="G21" s="360">
        <v>0</v>
      </c>
      <c r="H21" s="360">
        <v>0</v>
      </c>
      <c r="I21" s="360">
        <v>0</v>
      </c>
      <c r="J21" s="164">
        <v>0</v>
      </c>
      <c r="K21" s="164">
        <v>0</v>
      </c>
      <c r="L21" s="164">
        <v>0</v>
      </c>
      <c r="M21" s="164">
        <v>0</v>
      </c>
    </row>
    <row r="22" spans="1:23" ht="15.75">
      <c r="A22" s="69" t="s">
        <v>139</v>
      </c>
      <c r="B22" s="357">
        <v>5.4140612764987202</v>
      </c>
      <c r="C22" s="357">
        <v>-37.940906194593829</v>
      </c>
      <c r="D22" s="357">
        <v>-172.6055059814322</v>
      </c>
      <c r="E22" s="357">
        <v>-88.215139905838953</v>
      </c>
      <c r="F22" s="361">
        <v>-41.8425048767104</v>
      </c>
      <c r="G22" s="361">
        <v>-25.148164937567024</v>
      </c>
      <c r="H22" s="361">
        <v>-18.394220489847967</v>
      </c>
      <c r="I22" s="361">
        <v>21.204863014089298</v>
      </c>
      <c r="J22" s="165">
        <v>34.374665627676208</v>
      </c>
      <c r="K22" s="165">
        <v>285.39232276725875</v>
      </c>
      <c r="L22" s="165">
        <v>632.47760121462079</v>
      </c>
      <c r="M22" s="165">
        <v>-41.54485645528473</v>
      </c>
      <c r="O22" s="129"/>
      <c r="P22" s="129"/>
      <c r="Q22" s="129"/>
      <c r="R22" s="129"/>
      <c r="S22" s="129"/>
      <c r="T22" s="129"/>
      <c r="U22" s="129"/>
      <c r="V22" s="129"/>
    </row>
    <row r="23" spans="1:23" ht="15">
      <c r="A23" s="38"/>
      <c r="B23" s="356"/>
      <c r="C23" s="356"/>
      <c r="D23" s="356"/>
      <c r="E23" s="356"/>
      <c r="F23" s="360"/>
      <c r="G23" s="360"/>
      <c r="H23" s="360"/>
      <c r="I23" s="360"/>
      <c r="J23" s="164"/>
      <c r="K23" s="164"/>
      <c r="L23" s="164"/>
      <c r="M23" s="164"/>
    </row>
    <row r="24" spans="1:23" ht="15.75">
      <c r="A24" s="73" t="s">
        <v>106</v>
      </c>
      <c r="B24" s="356"/>
      <c r="C24" s="356"/>
      <c r="D24" s="356"/>
      <c r="E24" s="356"/>
      <c r="F24" s="360"/>
      <c r="G24" s="360"/>
      <c r="H24" s="360"/>
      <c r="I24" s="360"/>
      <c r="J24" s="164"/>
      <c r="K24" s="164"/>
      <c r="L24" s="164"/>
      <c r="M24" s="164"/>
    </row>
    <row r="25" spans="1:23" ht="15">
      <c r="A25" s="30" t="s">
        <v>37</v>
      </c>
      <c r="B25" s="356">
        <v>-17.026638649999999</v>
      </c>
      <c r="C25" s="356">
        <v>-52.760285640000021</v>
      </c>
      <c r="D25" s="356">
        <v>-154.5818994</v>
      </c>
      <c r="E25" s="356">
        <v>-35.094245349999994</v>
      </c>
      <c r="F25" s="360">
        <v>-74.584717620000006</v>
      </c>
      <c r="G25" s="360">
        <v>-34.176508739999989</v>
      </c>
      <c r="H25" s="360">
        <v>-33.763352350000019</v>
      </c>
      <c r="I25" s="360">
        <v>-120.11093989</v>
      </c>
      <c r="J25" s="164">
        <v>-175.6314131</v>
      </c>
      <c r="K25" s="164">
        <v>118.97743732000001</v>
      </c>
      <c r="L25" s="164">
        <v>-31.552323819999991</v>
      </c>
      <c r="M25" s="164">
        <v>-175.30374431999999</v>
      </c>
    </row>
    <row r="26" spans="1:23" ht="15">
      <c r="A26" s="30" t="s">
        <v>20</v>
      </c>
      <c r="B26" s="356">
        <v>0</v>
      </c>
      <c r="C26" s="356">
        <v>-42.390471518399998</v>
      </c>
      <c r="D26" s="356">
        <v>-1.0706819369999963</v>
      </c>
      <c r="E26" s="356">
        <v>-0.3386731178000062</v>
      </c>
      <c r="F26" s="360">
        <v>0</v>
      </c>
      <c r="G26" s="360">
        <v>0</v>
      </c>
      <c r="H26" s="360">
        <v>0</v>
      </c>
      <c r="I26" s="360">
        <v>-172.32715490172001</v>
      </c>
      <c r="J26" s="164">
        <v>0.77714082995099998</v>
      </c>
      <c r="K26" s="164">
        <v>-8.3893764990570006</v>
      </c>
      <c r="L26" s="164">
        <v>-5.4872386723639979</v>
      </c>
      <c r="M26" s="164">
        <v>0</v>
      </c>
    </row>
    <row r="27" spans="1:23" ht="15">
      <c r="A27" s="30" t="s">
        <v>10</v>
      </c>
      <c r="B27" s="356">
        <v>-6.743194304148</v>
      </c>
      <c r="C27" s="356">
        <v>-3.5553500286320006</v>
      </c>
      <c r="D27" s="356">
        <v>-22.12821224216</v>
      </c>
      <c r="E27" s="356">
        <v>-8.5331005331839975</v>
      </c>
      <c r="F27" s="360">
        <v>-7.6731260025420003</v>
      </c>
      <c r="G27" s="360">
        <v>-3.208458425539499</v>
      </c>
      <c r="H27" s="360">
        <v>-20.7291141519208</v>
      </c>
      <c r="I27" s="360">
        <v>-4.6224903354360976</v>
      </c>
      <c r="J27" s="164">
        <v>-9.7521605936504994</v>
      </c>
      <c r="K27" s="164">
        <v>-7.8027721581481995</v>
      </c>
      <c r="L27" s="164">
        <v>-19.714230449204205</v>
      </c>
      <c r="M27" s="164">
        <v>-20.412140908985094</v>
      </c>
      <c r="O27" s="129"/>
      <c r="P27" s="129"/>
      <c r="Q27" s="129"/>
      <c r="R27" s="129"/>
      <c r="S27" s="129"/>
      <c r="T27" s="129"/>
      <c r="U27" s="129"/>
      <c r="V27" s="129"/>
      <c r="W27" s="129"/>
    </row>
    <row r="28" spans="1:23" ht="15">
      <c r="A28" s="30" t="s">
        <v>14</v>
      </c>
      <c r="B28" s="356">
        <v>-1.3112801887000001</v>
      </c>
      <c r="C28" s="356">
        <v>-1.5770635947999998</v>
      </c>
      <c r="D28" s="356">
        <v>-1.4977730425000004</v>
      </c>
      <c r="E28" s="356">
        <v>-0.61026345989999964</v>
      </c>
      <c r="F28" s="360">
        <v>-0.66855982001852599</v>
      </c>
      <c r="G28" s="360">
        <v>0</v>
      </c>
      <c r="H28" s="360">
        <v>-1.8386070768480003</v>
      </c>
      <c r="I28" s="360">
        <v>-4.572849904291</v>
      </c>
      <c r="J28" s="164">
        <v>-25.594322653848</v>
      </c>
      <c r="K28" s="164">
        <v>-13.367638349832003</v>
      </c>
      <c r="L28" s="164">
        <v>-2.0544049150019958</v>
      </c>
      <c r="M28" s="164">
        <v>-2.5191772269380053</v>
      </c>
    </row>
    <row r="29" spans="1:23" ht="15">
      <c r="A29" s="30" t="s">
        <v>162</v>
      </c>
      <c r="B29" s="356">
        <v>0</v>
      </c>
      <c r="C29" s="356">
        <v>0</v>
      </c>
      <c r="D29" s="356">
        <v>0</v>
      </c>
      <c r="E29" s="356">
        <v>0</v>
      </c>
      <c r="F29" s="360">
        <v>0</v>
      </c>
      <c r="G29" s="360">
        <v>0</v>
      </c>
      <c r="H29" s="360">
        <v>0</v>
      </c>
      <c r="I29" s="360">
        <v>-0.69392731695200049</v>
      </c>
      <c r="J29" s="164">
        <v>-15.211810010232</v>
      </c>
      <c r="K29" s="164">
        <v>-11.088491214454997</v>
      </c>
      <c r="L29" s="164">
        <v>0</v>
      </c>
      <c r="M29" s="164">
        <v>0</v>
      </c>
    </row>
    <row r="30" spans="1:23" ht="15">
      <c r="A30" s="51" t="s">
        <v>170</v>
      </c>
      <c r="B30" s="356">
        <v>0</v>
      </c>
      <c r="C30" s="356">
        <v>0</v>
      </c>
      <c r="D30" s="356">
        <v>-2.2716574356510004</v>
      </c>
      <c r="E30" s="356">
        <v>0</v>
      </c>
      <c r="F30" s="360">
        <v>0</v>
      </c>
      <c r="G30" s="360">
        <v>-1.0106883935886901</v>
      </c>
      <c r="H30" s="360">
        <v>-1.0966125916632297</v>
      </c>
      <c r="I30" s="360">
        <v>-8.3979731894911787</v>
      </c>
      <c r="J30" s="164">
        <v>-0.73300162674489</v>
      </c>
      <c r="K30" s="164">
        <v>-2.2250760429489898</v>
      </c>
      <c r="L30" s="164">
        <v>-1.4238569366356111</v>
      </c>
      <c r="M30" s="164">
        <v>0</v>
      </c>
    </row>
    <row r="31" spans="1:23" ht="15">
      <c r="A31" s="30" t="s">
        <v>180</v>
      </c>
      <c r="B31" s="356">
        <v>-6.1825605559139998</v>
      </c>
      <c r="C31" s="356">
        <v>-12.395714335614</v>
      </c>
      <c r="D31" s="356">
        <v>-5.9394271406470018</v>
      </c>
      <c r="E31" s="356">
        <v>-0.922424559199996</v>
      </c>
      <c r="F31" s="360">
        <v>-1.6465075122499999</v>
      </c>
      <c r="G31" s="360">
        <v>-93.877268799515193</v>
      </c>
      <c r="H31" s="360">
        <v>-7.7031815217478226</v>
      </c>
      <c r="I31" s="360">
        <v>-34.597007478457982</v>
      </c>
      <c r="J31" s="164">
        <v>-2.1991098545264802</v>
      </c>
      <c r="K31" s="164">
        <v>0</v>
      </c>
      <c r="L31" s="164">
        <v>-10.599265224652001</v>
      </c>
      <c r="M31" s="164">
        <v>-39.323959529276202</v>
      </c>
    </row>
    <row r="32" spans="1:23" ht="15">
      <c r="A32" s="30" t="s">
        <v>183</v>
      </c>
      <c r="B32" s="356">
        <v>0</v>
      </c>
      <c r="C32" s="356">
        <v>0</v>
      </c>
      <c r="D32" s="356">
        <v>0</v>
      </c>
      <c r="E32" s="356">
        <v>0</v>
      </c>
      <c r="F32" s="360">
        <v>0</v>
      </c>
      <c r="G32" s="360">
        <v>0</v>
      </c>
      <c r="H32" s="360">
        <v>0</v>
      </c>
      <c r="I32" s="360">
        <v>0</v>
      </c>
      <c r="J32" s="164">
        <v>0</v>
      </c>
      <c r="K32" s="164">
        <v>0</v>
      </c>
      <c r="L32" s="164">
        <v>0</v>
      </c>
      <c r="M32" s="164">
        <v>-11.586971511206999</v>
      </c>
    </row>
    <row r="33" spans="1:13" ht="15">
      <c r="A33" s="30" t="s">
        <v>100</v>
      </c>
      <c r="B33" s="356">
        <v>0</v>
      </c>
      <c r="C33" s="356">
        <v>0</v>
      </c>
      <c r="D33" s="356">
        <v>0.77583001600000001</v>
      </c>
      <c r="E33" s="356">
        <v>0</v>
      </c>
      <c r="F33" s="360">
        <v>0</v>
      </c>
      <c r="G33" s="360">
        <v>-102.116674315216</v>
      </c>
      <c r="H33" s="360">
        <v>0.53063374671999952</v>
      </c>
      <c r="I33" s="360">
        <v>-12.163377788159991</v>
      </c>
      <c r="J33" s="164">
        <v>0</v>
      </c>
      <c r="K33" s="164">
        <v>-1.208580336522</v>
      </c>
      <c r="L33" s="164">
        <v>-103.28143820161401</v>
      </c>
      <c r="M33" s="164">
        <v>-160.58529200074193</v>
      </c>
    </row>
    <row r="34" spans="1:13" ht="15">
      <c r="A34" s="51" t="s">
        <v>23</v>
      </c>
      <c r="B34" s="356">
        <v>0</v>
      </c>
      <c r="C34" s="356">
        <v>0</v>
      </c>
      <c r="D34" s="356">
        <v>0</v>
      </c>
      <c r="E34" s="356">
        <v>0</v>
      </c>
      <c r="F34" s="360">
        <v>0</v>
      </c>
      <c r="G34" s="360">
        <v>0</v>
      </c>
      <c r="H34" s="360">
        <v>0</v>
      </c>
      <c r="I34" s="360">
        <v>0</v>
      </c>
      <c r="J34" s="164">
        <v>-7.2592140590260001</v>
      </c>
      <c r="K34" s="164">
        <v>-2.8183304022520002</v>
      </c>
      <c r="L34" s="164">
        <v>0</v>
      </c>
      <c r="M34" s="164">
        <v>-14.077626791737002</v>
      </c>
    </row>
    <row r="35" spans="1:13" ht="15">
      <c r="A35" s="51" t="s">
        <v>165</v>
      </c>
      <c r="B35" s="356">
        <v>0</v>
      </c>
      <c r="C35" s="356">
        <v>0</v>
      </c>
      <c r="D35" s="356">
        <v>0</v>
      </c>
      <c r="E35" s="356">
        <v>0</v>
      </c>
      <c r="F35" s="360">
        <v>0</v>
      </c>
      <c r="G35" s="360">
        <v>0</v>
      </c>
      <c r="H35" s="360">
        <v>0</v>
      </c>
      <c r="I35" s="360">
        <v>0</v>
      </c>
      <c r="J35" s="164">
        <v>0</v>
      </c>
      <c r="K35" s="164">
        <v>-31.260071788408904</v>
      </c>
      <c r="L35" s="164">
        <v>0.65051609303190361</v>
      </c>
      <c r="M35" s="164">
        <v>7.901284489343702</v>
      </c>
    </row>
    <row r="36" spans="1:13" ht="15">
      <c r="A36" s="68" t="s">
        <v>71</v>
      </c>
      <c r="B36" s="356">
        <v>1.7831707300000001</v>
      </c>
      <c r="C36" s="356">
        <v>-2.4727368000000003</v>
      </c>
      <c r="D36" s="356">
        <v>-5.3939309000000009</v>
      </c>
      <c r="E36" s="356">
        <v>-3.3523277799999995</v>
      </c>
      <c r="F36" s="360">
        <v>-1.2213329999999998</v>
      </c>
      <c r="G36" s="360">
        <v>-7.5126430000000006</v>
      </c>
      <c r="H36" s="360">
        <v>-5.850164499423439</v>
      </c>
      <c r="I36" s="360">
        <v>-25.278879489254365</v>
      </c>
      <c r="J36" s="164">
        <v>-22.419140200471304</v>
      </c>
      <c r="K36" s="164">
        <v>-11.176479286595303</v>
      </c>
      <c r="L36" s="164">
        <v>-9.8336647759909965</v>
      </c>
      <c r="M36" s="164">
        <v>-2.5215650654849</v>
      </c>
    </row>
    <row r="37" spans="1:13" ht="15">
      <c r="A37" s="68" t="s">
        <v>86</v>
      </c>
      <c r="B37" s="356">
        <v>-3.3068483677311455</v>
      </c>
      <c r="C37" s="356">
        <v>-2.2416116443743128</v>
      </c>
      <c r="D37" s="356">
        <v>0</v>
      </c>
      <c r="E37" s="356">
        <v>7.7214857057260105</v>
      </c>
      <c r="F37" s="360">
        <v>-1.1221851021064424</v>
      </c>
      <c r="G37" s="360">
        <v>-1.6456990377530332</v>
      </c>
      <c r="H37" s="360">
        <v>0</v>
      </c>
      <c r="I37" s="360">
        <v>-5.1126343871340367</v>
      </c>
      <c r="J37" s="164">
        <v>-1.7090453394295677</v>
      </c>
      <c r="K37" s="164">
        <v>-19.480841339735733</v>
      </c>
      <c r="L37" s="164">
        <v>-139.69879055488065</v>
      </c>
      <c r="M37" s="164">
        <v>-12.134521040869402</v>
      </c>
    </row>
    <row r="38" spans="1:13" ht="15">
      <c r="A38" s="68" t="s">
        <v>87</v>
      </c>
      <c r="B38" s="356">
        <v>-14.01244398</v>
      </c>
      <c r="C38" s="356">
        <v>-3.3825112715999985</v>
      </c>
      <c r="D38" s="356">
        <v>-27.492639162799993</v>
      </c>
      <c r="E38" s="356">
        <v>-38.088497343375003</v>
      </c>
      <c r="F38" s="360">
        <v>-8.5732525500000012</v>
      </c>
      <c r="G38" s="360">
        <v>-28.731675000000003</v>
      </c>
      <c r="H38" s="360">
        <v>-16.214529996751992</v>
      </c>
      <c r="I38" s="360">
        <v>-22.166222216191997</v>
      </c>
      <c r="J38" s="164">
        <v>-5.3481696809999999</v>
      </c>
      <c r="K38" s="164">
        <v>-26.149749683624606</v>
      </c>
      <c r="L38" s="164">
        <v>-117.0481321248364</v>
      </c>
      <c r="M38" s="164">
        <v>-22.011321566195988</v>
      </c>
    </row>
    <row r="39" spans="1:13" ht="15">
      <c r="A39" s="68" t="s">
        <v>88</v>
      </c>
      <c r="B39" s="356">
        <v>0.66865112673784211</v>
      </c>
      <c r="C39" s="356">
        <v>0</v>
      </c>
      <c r="D39" s="356">
        <v>0</v>
      </c>
      <c r="E39" s="356">
        <v>0</v>
      </c>
      <c r="F39" s="360">
        <v>0</v>
      </c>
      <c r="G39" s="360">
        <v>0</v>
      </c>
      <c r="H39" s="360">
        <v>0</v>
      </c>
      <c r="I39" s="360">
        <v>0</v>
      </c>
      <c r="J39" s="164">
        <v>1.3943891700636755</v>
      </c>
      <c r="K39" s="164">
        <v>12.737680157632326</v>
      </c>
      <c r="L39" s="164">
        <v>0</v>
      </c>
      <c r="M39" s="164">
        <v>77.121886117314716</v>
      </c>
    </row>
    <row r="40" spans="1:13" ht="15.75">
      <c r="A40" s="69" t="s">
        <v>128</v>
      </c>
      <c r="B40" s="357">
        <v>-46.131144189755304</v>
      </c>
      <c r="C40" s="357">
        <v>-121.10595436645877</v>
      </c>
      <c r="D40" s="357">
        <v>-219.72090108549989</v>
      </c>
      <c r="E40" s="357">
        <v>-79.678551806355983</v>
      </c>
      <c r="F40" s="361">
        <v>-95.406790887835001</v>
      </c>
      <c r="G40" s="361">
        <v>-272.61493126201196</v>
      </c>
      <c r="H40" s="361">
        <v>-86.670816287624064</v>
      </c>
      <c r="I40" s="361">
        <v>-410.04372594114199</v>
      </c>
      <c r="J40" s="165">
        <v>-263.68585711891404</v>
      </c>
      <c r="K40" s="165">
        <v>-3.6263677501489724</v>
      </c>
      <c r="L40" s="165">
        <v>-439.83093910545585</v>
      </c>
      <c r="M40" s="165">
        <v>-375.7502662308915</v>
      </c>
    </row>
    <row r="41" spans="1:13" ht="16.5" customHeight="1">
      <c r="A41" s="126"/>
      <c r="B41" s="356"/>
      <c r="C41" s="356"/>
      <c r="D41" s="356"/>
      <c r="E41" s="356"/>
      <c r="F41" s="362"/>
      <c r="G41" s="362"/>
      <c r="H41" s="362"/>
      <c r="I41" s="362"/>
      <c r="J41" s="170"/>
      <c r="K41" s="170"/>
      <c r="L41" s="170"/>
      <c r="M41" s="170"/>
    </row>
    <row r="42" spans="1:13" ht="15.75">
      <c r="A42" s="74" t="s">
        <v>134</v>
      </c>
      <c r="B42" s="358">
        <v>-1.97559</v>
      </c>
      <c r="C42" s="358">
        <v>-1.9805899999999999</v>
      </c>
      <c r="D42" s="358">
        <v>-1.9755900000000004</v>
      </c>
      <c r="E42" s="358">
        <v>27.575712500000002</v>
      </c>
      <c r="F42" s="363">
        <v>-2.2516519199999996</v>
      </c>
      <c r="G42" s="363">
        <v>0.5220490599999994</v>
      </c>
      <c r="H42" s="363">
        <v>-1.6817547539999993</v>
      </c>
      <c r="I42" s="363">
        <v>15.101410420016</v>
      </c>
      <c r="J42" s="166">
        <v>50.849794000000003</v>
      </c>
      <c r="K42" s="166">
        <v>-1.3374927700000043</v>
      </c>
      <c r="L42" s="166">
        <v>-1.3539538499999964</v>
      </c>
      <c r="M42" s="166">
        <v>23.022874419155407</v>
      </c>
    </row>
    <row r="43" spans="1:13" ht="15.75">
      <c r="A43" s="71" t="s">
        <v>43</v>
      </c>
      <c r="B43" s="357">
        <v>-42.69267291325658</v>
      </c>
      <c r="C43" s="357">
        <v>-161.0274505610526</v>
      </c>
      <c r="D43" s="357">
        <v>-394.30199706693213</v>
      </c>
      <c r="E43" s="357">
        <v>-140.31797921219493</v>
      </c>
      <c r="F43" s="361">
        <v>-139.50094768454539</v>
      </c>
      <c r="G43" s="361">
        <v>-297.241047139579</v>
      </c>
      <c r="H43" s="361">
        <v>-106.74679153147201</v>
      </c>
      <c r="I43" s="361">
        <v>-373.73745250703678</v>
      </c>
      <c r="J43" s="165">
        <v>-178.46139749123782</v>
      </c>
      <c r="K43" s="165">
        <v>280.42846224710979</v>
      </c>
      <c r="L43" s="165">
        <v>191.29270825916501</v>
      </c>
      <c r="M43" s="165">
        <v>-394.27224826702081</v>
      </c>
    </row>
    <row r="44" spans="1:13" ht="15">
      <c r="A44" s="334"/>
      <c r="B44" s="40"/>
      <c r="C44" s="40"/>
      <c r="D44" s="40"/>
      <c r="E44" s="40"/>
      <c r="F44" s="40"/>
      <c r="G44" s="40"/>
      <c r="H44" s="40"/>
      <c r="I44" s="40"/>
      <c r="J44" s="328"/>
      <c r="K44" s="328"/>
      <c r="L44" s="328"/>
      <c r="M44" s="324"/>
    </row>
    <row r="45" spans="1:13" ht="15.75" thickBot="1">
      <c r="A45" s="329"/>
      <c r="B45" s="40"/>
      <c r="C45" s="40"/>
      <c r="D45" s="40"/>
      <c r="E45" s="40"/>
      <c r="F45" s="40"/>
      <c r="G45" s="40"/>
      <c r="H45" s="40"/>
      <c r="I45" s="40"/>
      <c r="J45" s="325"/>
      <c r="K45" s="325"/>
      <c r="L45" s="325"/>
      <c r="M45" s="326"/>
    </row>
    <row r="46" spans="1:13" ht="16.5" thickBot="1">
      <c r="A46" s="298" t="s">
        <v>27</v>
      </c>
      <c r="B46" s="453">
        <v>2015</v>
      </c>
      <c r="C46" s="454"/>
      <c r="D46" s="454"/>
      <c r="E46" s="455"/>
      <c r="F46" s="456">
        <v>2016</v>
      </c>
      <c r="G46" s="457"/>
      <c r="H46" s="457"/>
      <c r="I46" s="458"/>
      <c r="J46" s="459">
        <v>2017</v>
      </c>
      <c r="K46" s="460"/>
      <c r="L46" s="460"/>
      <c r="M46" s="461"/>
    </row>
    <row r="47" spans="1:13" ht="16.5" thickBot="1">
      <c r="A47" s="331" t="s">
        <v>115</v>
      </c>
      <c r="B47" s="144" t="s">
        <v>109</v>
      </c>
      <c r="C47" s="144" t="s">
        <v>110</v>
      </c>
      <c r="D47" s="144" t="s">
        <v>111</v>
      </c>
      <c r="E47" s="144" t="s">
        <v>112</v>
      </c>
      <c r="F47" s="149" t="s">
        <v>109</v>
      </c>
      <c r="G47" s="149" t="s">
        <v>110</v>
      </c>
      <c r="H47" s="149" t="s">
        <v>111</v>
      </c>
      <c r="I47" s="149" t="s">
        <v>112</v>
      </c>
      <c r="J47" s="130" t="s">
        <v>109</v>
      </c>
      <c r="K47" s="130" t="s">
        <v>110</v>
      </c>
      <c r="L47" s="130" t="s">
        <v>111</v>
      </c>
      <c r="M47" s="327" t="s">
        <v>112</v>
      </c>
    </row>
    <row r="48" spans="1:13" ht="15.75">
      <c r="A48" s="126" t="s">
        <v>32</v>
      </c>
      <c r="B48" s="364"/>
      <c r="C48" s="364"/>
      <c r="D48" s="364"/>
      <c r="E48" s="364"/>
      <c r="F48" s="366"/>
      <c r="G48" s="366"/>
      <c r="H48" s="366"/>
      <c r="I48" s="366"/>
      <c r="J48" s="180"/>
      <c r="K48" s="180"/>
      <c r="L48" s="180"/>
      <c r="M48" s="180"/>
    </row>
    <row r="49" spans="1:22" ht="15">
      <c r="A49" s="30" t="s">
        <v>37</v>
      </c>
      <c r="B49" s="356">
        <v>-13.554500000000001</v>
      </c>
      <c r="C49" s="356">
        <v>0</v>
      </c>
      <c r="D49" s="356">
        <v>0</v>
      </c>
      <c r="E49" s="356">
        <v>0</v>
      </c>
      <c r="F49" s="360">
        <v>0</v>
      </c>
      <c r="G49" s="360">
        <v>0</v>
      </c>
      <c r="H49" s="360">
        <v>0</v>
      </c>
      <c r="I49" s="360">
        <v>4.1412357999999996</v>
      </c>
      <c r="J49" s="164">
        <v>0</v>
      </c>
      <c r="K49" s="164">
        <v>0</v>
      </c>
      <c r="L49" s="164">
        <v>0</v>
      </c>
      <c r="M49" s="164">
        <v>0</v>
      </c>
    </row>
    <row r="50" spans="1:22" ht="15">
      <c r="A50" s="30" t="s">
        <v>20</v>
      </c>
      <c r="B50" s="356">
        <v>0</v>
      </c>
      <c r="C50" s="356">
        <v>0</v>
      </c>
      <c r="D50" s="356">
        <v>0</v>
      </c>
      <c r="E50" s="356">
        <v>0</v>
      </c>
      <c r="F50" s="360">
        <v>0</v>
      </c>
      <c r="G50" s="360">
        <v>0</v>
      </c>
      <c r="H50" s="360">
        <v>0</v>
      </c>
      <c r="I50" s="360">
        <v>-4.1413819167663997</v>
      </c>
      <c r="J50" s="164">
        <v>0</v>
      </c>
      <c r="K50" s="164">
        <v>0</v>
      </c>
      <c r="L50" s="164">
        <v>0</v>
      </c>
      <c r="M50" s="164">
        <v>0</v>
      </c>
    </row>
    <row r="51" spans="1:22" ht="15">
      <c r="A51" s="30" t="s">
        <v>10</v>
      </c>
      <c r="B51" s="356">
        <v>0</v>
      </c>
      <c r="C51" s="356">
        <v>0</v>
      </c>
      <c r="D51" s="356">
        <v>0</v>
      </c>
      <c r="E51" s="356">
        <v>-2142.6080000000002</v>
      </c>
      <c r="F51" s="360">
        <v>0</v>
      </c>
      <c r="G51" s="360">
        <v>0</v>
      </c>
      <c r="H51" s="360">
        <v>0</v>
      </c>
      <c r="I51" s="360">
        <v>0</v>
      </c>
      <c r="J51" s="164">
        <v>0</v>
      </c>
      <c r="K51" s="164">
        <v>0</v>
      </c>
      <c r="L51" s="164">
        <v>0</v>
      </c>
      <c r="M51" s="164">
        <v>1226.5149941070001</v>
      </c>
      <c r="O51" s="129"/>
      <c r="P51" s="129"/>
      <c r="Q51" s="129"/>
      <c r="R51" s="129"/>
      <c r="S51" s="129"/>
      <c r="T51" s="129"/>
      <c r="U51" s="129"/>
      <c r="V51" s="129"/>
    </row>
    <row r="52" spans="1:22" ht="15">
      <c r="A52" s="30" t="s">
        <v>14</v>
      </c>
      <c r="B52" s="356">
        <v>0</v>
      </c>
      <c r="C52" s="356">
        <v>0</v>
      </c>
      <c r="D52" s="356">
        <v>0</v>
      </c>
      <c r="E52" s="356">
        <v>0</v>
      </c>
      <c r="F52" s="360">
        <v>0</v>
      </c>
      <c r="G52" s="360">
        <v>0</v>
      </c>
      <c r="H52" s="360">
        <v>0</v>
      </c>
      <c r="I52" s="360">
        <v>0</v>
      </c>
      <c r="J52" s="164">
        <v>0</v>
      </c>
      <c r="K52" s="164">
        <v>0</v>
      </c>
      <c r="L52" s="164">
        <v>0</v>
      </c>
      <c r="M52" s="164">
        <v>0</v>
      </c>
    </row>
    <row r="53" spans="1:22" ht="15">
      <c r="A53" s="30" t="s">
        <v>162</v>
      </c>
      <c r="B53" s="356">
        <v>0</v>
      </c>
      <c r="C53" s="356">
        <v>0</v>
      </c>
      <c r="D53" s="356">
        <v>0</v>
      </c>
      <c r="E53" s="356">
        <v>0</v>
      </c>
      <c r="F53" s="360">
        <v>0</v>
      </c>
      <c r="G53" s="360">
        <v>0</v>
      </c>
      <c r="H53" s="360">
        <v>0</v>
      </c>
      <c r="I53" s="360">
        <v>0</v>
      </c>
      <c r="J53" s="164">
        <v>0</v>
      </c>
      <c r="K53" s="164">
        <v>0</v>
      </c>
      <c r="L53" s="164">
        <v>0</v>
      </c>
      <c r="M53" s="164">
        <v>0</v>
      </c>
    </row>
    <row r="54" spans="1:22" ht="15">
      <c r="A54" s="51" t="s">
        <v>170</v>
      </c>
      <c r="B54" s="356">
        <v>0</v>
      </c>
      <c r="C54" s="356">
        <v>0</v>
      </c>
      <c r="D54" s="356">
        <v>0</v>
      </c>
      <c r="E54" s="356">
        <v>0</v>
      </c>
      <c r="F54" s="360">
        <v>0</v>
      </c>
      <c r="G54" s="360">
        <v>0</v>
      </c>
      <c r="H54" s="360">
        <v>0</v>
      </c>
      <c r="I54" s="360">
        <v>0</v>
      </c>
      <c r="J54" s="164">
        <v>0</v>
      </c>
      <c r="K54" s="164">
        <v>0</v>
      </c>
      <c r="L54" s="164">
        <v>0</v>
      </c>
      <c r="M54" s="164">
        <v>0</v>
      </c>
    </row>
    <row r="55" spans="1:22" ht="15">
      <c r="A55" s="30" t="s">
        <v>180</v>
      </c>
      <c r="B55" s="356">
        <v>0</v>
      </c>
      <c r="C55" s="356">
        <v>0</v>
      </c>
      <c r="D55" s="356">
        <v>0</v>
      </c>
      <c r="E55" s="356">
        <v>0</v>
      </c>
      <c r="F55" s="360">
        <v>0</v>
      </c>
      <c r="G55" s="360">
        <v>0</v>
      </c>
      <c r="H55" s="360">
        <v>0</v>
      </c>
      <c r="I55" s="360">
        <v>0</v>
      </c>
      <c r="J55" s="164">
        <v>0</v>
      </c>
      <c r="K55" s="164">
        <v>2.7985931233199999</v>
      </c>
      <c r="L55" s="164">
        <v>0</v>
      </c>
      <c r="M55" s="164">
        <v>0</v>
      </c>
    </row>
    <row r="56" spans="1:22" ht="15">
      <c r="A56" s="30" t="s">
        <v>183</v>
      </c>
      <c r="B56" s="356">
        <v>0</v>
      </c>
      <c r="C56" s="356">
        <v>0</v>
      </c>
      <c r="D56" s="356">
        <v>0</v>
      </c>
      <c r="E56" s="356">
        <v>28.694279731095001</v>
      </c>
      <c r="F56" s="360">
        <v>0</v>
      </c>
      <c r="G56" s="360">
        <v>0</v>
      </c>
      <c r="H56" s="360">
        <v>0</v>
      </c>
      <c r="I56" s="360">
        <v>0</v>
      </c>
      <c r="J56" s="164">
        <v>0</v>
      </c>
      <c r="K56" s="164">
        <v>0</v>
      </c>
      <c r="L56" s="164">
        <v>0</v>
      </c>
      <c r="M56" s="164">
        <v>0</v>
      </c>
    </row>
    <row r="57" spans="1:22" ht="15">
      <c r="A57" s="30" t="s">
        <v>100</v>
      </c>
      <c r="B57" s="356">
        <v>0</v>
      </c>
      <c r="C57" s="356">
        <v>0</v>
      </c>
      <c r="D57" s="356">
        <v>0</v>
      </c>
      <c r="E57" s="356">
        <v>0</v>
      </c>
      <c r="F57" s="360">
        <v>0</v>
      </c>
      <c r="G57" s="360">
        <v>0</v>
      </c>
      <c r="H57" s="360">
        <v>0</v>
      </c>
      <c r="I57" s="360">
        <v>0</v>
      </c>
      <c r="J57" s="164">
        <v>0</v>
      </c>
      <c r="K57" s="164">
        <v>0</v>
      </c>
      <c r="L57" s="164">
        <v>0</v>
      </c>
      <c r="M57" s="164">
        <v>-16.945255570735199</v>
      </c>
    </row>
    <row r="58" spans="1:22" ht="15">
      <c r="A58" s="51" t="s">
        <v>23</v>
      </c>
      <c r="B58" s="356">
        <v>0</v>
      </c>
      <c r="C58" s="356">
        <v>0</v>
      </c>
      <c r="D58" s="356">
        <v>0</v>
      </c>
      <c r="E58" s="356">
        <v>0</v>
      </c>
      <c r="F58" s="360">
        <v>0</v>
      </c>
      <c r="G58" s="360">
        <v>0</v>
      </c>
      <c r="H58" s="360">
        <v>0</v>
      </c>
      <c r="I58" s="360">
        <v>0</v>
      </c>
      <c r="J58" s="164">
        <v>0</v>
      </c>
      <c r="K58" s="164">
        <v>0</v>
      </c>
      <c r="L58" s="164">
        <v>0</v>
      </c>
      <c r="M58" s="164">
        <v>0</v>
      </c>
    </row>
    <row r="59" spans="1:22" ht="15">
      <c r="A59" s="51" t="s">
        <v>165</v>
      </c>
      <c r="B59" s="356">
        <v>0</v>
      </c>
      <c r="C59" s="356">
        <v>0</v>
      </c>
      <c r="D59" s="356">
        <v>0</v>
      </c>
      <c r="E59" s="356">
        <v>0</v>
      </c>
      <c r="F59" s="360">
        <v>0</v>
      </c>
      <c r="G59" s="360">
        <v>0</v>
      </c>
      <c r="H59" s="360">
        <v>0</v>
      </c>
      <c r="I59" s="360">
        <v>0</v>
      </c>
      <c r="J59" s="164">
        <v>0</v>
      </c>
      <c r="K59" s="164">
        <v>0</v>
      </c>
      <c r="L59" s="164">
        <v>0</v>
      </c>
      <c r="M59" s="164">
        <v>0</v>
      </c>
    </row>
    <row r="60" spans="1:22" ht="15">
      <c r="A60" s="68" t="s">
        <v>71</v>
      </c>
      <c r="B60" s="356">
        <v>0</v>
      </c>
      <c r="C60" s="356">
        <v>0</v>
      </c>
      <c r="D60" s="356">
        <v>0</v>
      </c>
      <c r="E60" s="356">
        <v>0</v>
      </c>
      <c r="F60" s="360">
        <v>-128.41587200000001</v>
      </c>
      <c r="G60" s="360">
        <v>1.39946664</v>
      </c>
      <c r="H60" s="360">
        <v>0.63031131999998991</v>
      </c>
      <c r="I60" s="360">
        <v>1.1717894400000262</v>
      </c>
      <c r="J60" s="164">
        <v>0</v>
      </c>
      <c r="K60" s="164">
        <v>0</v>
      </c>
      <c r="L60" s="164">
        <v>0</v>
      </c>
      <c r="M60" s="164">
        <v>0</v>
      </c>
    </row>
    <row r="61" spans="1:22" ht="15">
      <c r="A61" s="68" t="s">
        <v>86</v>
      </c>
      <c r="B61" s="356">
        <v>0</v>
      </c>
      <c r="C61" s="356">
        <v>0</v>
      </c>
      <c r="D61" s="356">
        <v>0</v>
      </c>
      <c r="E61" s="356">
        <v>-3.8604762434255004</v>
      </c>
      <c r="F61" s="360">
        <v>0</v>
      </c>
      <c r="G61" s="360">
        <v>0</v>
      </c>
      <c r="H61" s="360">
        <v>0</v>
      </c>
      <c r="I61" s="360">
        <v>-1033.5378275808362</v>
      </c>
      <c r="J61" s="164">
        <v>0</v>
      </c>
      <c r="K61" s="164">
        <v>-356.94555411689231</v>
      </c>
      <c r="L61" s="164">
        <v>-47.134935387217752</v>
      </c>
      <c r="M61" s="164">
        <v>-1677.509251379066</v>
      </c>
    </row>
    <row r="62" spans="1:22" ht="15">
      <c r="A62" s="68" t="s">
        <v>87</v>
      </c>
      <c r="B62" s="356">
        <v>0</v>
      </c>
      <c r="C62" s="356">
        <v>0</v>
      </c>
      <c r="D62" s="356">
        <v>0</v>
      </c>
      <c r="E62" s="356">
        <v>0</v>
      </c>
      <c r="F62" s="360">
        <v>0</v>
      </c>
      <c r="G62" s="360">
        <v>0</v>
      </c>
      <c r="H62" s="360">
        <v>-0.75465899946591286</v>
      </c>
      <c r="I62" s="360">
        <v>0.75465900053408763</v>
      </c>
      <c r="J62" s="164">
        <v>0</v>
      </c>
      <c r="K62" s="164">
        <v>-25.560347437511162</v>
      </c>
      <c r="L62" s="164">
        <v>0</v>
      </c>
      <c r="M62" s="164">
        <v>0</v>
      </c>
    </row>
    <row r="63" spans="1:22" ht="15">
      <c r="A63" s="68" t="s">
        <v>88</v>
      </c>
      <c r="B63" s="356">
        <v>0</v>
      </c>
      <c r="C63" s="356">
        <v>0</v>
      </c>
      <c r="D63" s="356">
        <v>0</v>
      </c>
      <c r="E63" s="356">
        <v>0</v>
      </c>
      <c r="F63" s="360">
        <v>0</v>
      </c>
      <c r="G63" s="360">
        <v>0</v>
      </c>
      <c r="H63" s="360">
        <v>0</v>
      </c>
      <c r="I63" s="360">
        <v>0</v>
      </c>
      <c r="J63" s="164">
        <v>0</v>
      </c>
      <c r="K63" s="164">
        <v>-1.1102230246251565E-16</v>
      </c>
      <c r="L63" s="164">
        <v>0</v>
      </c>
      <c r="M63" s="164">
        <v>0</v>
      </c>
    </row>
    <row r="64" spans="1:22" ht="15.75">
      <c r="A64" s="69" t="s">
        <v>30</v>
      </c>
      <c r="B64" s="357">
        <v>-13.211794887162199</v>
      </c>
      <c r="C64" s="357">
        <v>0</v>
      </c>
      <c r="D64" s="357">
        <v>0</v>
      </c>
      <c r="E64" s="357">
        <v>-2117.7748385038676</v>
      </c>
      <c r="F64" s="361">
        <v>-128.44920663679201</v>
      </c>
      <c r="G64" s="361">
        <v>1.3661330235240001</v>
      </c>
      <c r="H64" s="361">
        <v>-0.14657116581109619</v>
      </c>
      <c r="I64" s="361">
        <v>-1031.611453840281</v>
      </c>
      <c r="J64" s="165">
        <v>0</v>
      </c>
      <c r="K64" s="165">
        <v>-379.7119873469527</v>
      </c>
      <c r="L64" s="165">
        <v>-47.164925491910196</v>
      </c>
      <c r="M64" s="165">
        <v>-467.91631020185883</v>
      </c>
    </row>
    <row r="65" spans="1:13" ht="15">
      <c r="A65" s="72"/>
      <c r="B65" s="356"/>
      <c r="C65" s="356"/>
      <c r="D65" s="356"/>
      <c r="E65" s="356"/>
      <c r="F65" s="367"/>
      <c r="G65" s="367"/>
      <c r="H65" s="367"/>
      <c r="I65" s="367"/>
      <c r="J65" s="181"/>
      <c r="K65" s="181"/>
      <c r="L65" s="181"/>
      <c r="M65" s="181"/>
    </row>
    <row r="66" spans="1:13" ht="15.75">
      <c r="A66" s="73" t="s">
        <v>178</v>
      </c>
      <c r="B66" s="356"/>
      <c r="C66" s="356"/>
      <c r="D66" s="356"/>
      <c r="E66" s="356"/>
      <c r="F66" s="367"/>
      <c r="G66" s="367"/>
      <c r="H66" s="367"/>
      <c r="I66" s="367"/>
      <c r="J66" s="181"/>
      <c r="K66" s="181"/>
      <c r="L66" s="181"/>
      <c r="M66" s="181"/>
    </row>
    <row r="67" spans="1:13" ht="15">
      <c r="A67" s="70" t="s">
        <v>125</v>
      </c>
      <c r="B67" s="356">
        <v>224.29972799999987</v>
      </c>
      <c r="C67" s="356">
        <v>0</v>
      </c>
      <c r="D67" s="356">
        <v>33.410623870000023</v>
      </c>
      <c r="E67" s="356">
        <v>-7.0157747099997891</v>
      </c>
      <c r="F67" s="368">
        <v>0</v>
      </c>
      <c r="G67" s="368">
        <v>-70.551999999999964</v>
      </c>
      <c r="H67" s="368">
        <v>-3237.7889173470408</v>
      </c>
      <c r="I67" s="368">
        <v>-4.5123600663596335</v>
      </c>
      <c r="J67" s="182">
        <v>0</v>
      </c>
      <c r="K67" s="182">
        <v>-5150.3982567733992</v>
      </c>
      <c r="L67" s="182">
        <v>0</v>
      </c>
      <c r="M67" s="182">
        <v>2.229165999999168</v>
      </c>
    </row>
    <row r="68" spans="1:13" ht="15">
      <c r="A68" s="68" t="s">
        <v>32</v>
      </c>
      <c r="B68" s="356">
        <v>-4.4622830000000002</v>
      </c>
      <c r="C68" s="356">
        <v>0</v>
      </c>
      <c r="D68" s="356">
        <v>-5394.7831260345993</v>
      </c>
      <c r="E68" s="356">
        <v>-165.77804806800032</v>
      </c>
      <c r="F68" s="368">
        <v>4034.8626938812799</v>
      </c>
      <c r="G68" s="368">
        <v>-2541.6774273487599</v>
      </c>
      <c r="H68" s="368">
        <v>-2405.5989361176798</v>
      </c>
      <c r="I68" s="368">
        <v>-2333.7422424512702</v>
      </c>
      <c r="J68" s="182">
        <v>837.39380278208307</v>
      </c>
      <c r="K68" s="182">
        <v>-553.84419208459008</v>
      </c>
      <c r="L68" s="182">
        <v>-5.9589703385530015</v>
      </c>
      <c r="M68" s="182">
        <v>-23.030000883055976</v>
      </c>
    </row>
    <row r="69" spans="1:13" ht="15.75">
      <c r="A69" s="69" t="s">
        <v>179</v>
      </c>
      <c r="B69" s="357">
        <v>219.83744499999986</v>
      </c>
      <c r="C69" s="357">
        <v>0</v>
      </c>
      <c r="D69" s="357">
        <v>-5361.3725021645996</v>
      </c>
      <c r="E69" s="357">
        <v>-172.79382277799959</v>
      </c>
      <c r="F69" s="361">
        <v>4034.86269387128</v>
      </c>
      <c r="G69" s="361">
        <v>-2612.2294273487601</v>
      </c>
      <c r="H69" s="361">
        <v>-5643.387853464721</v>
      </c>
      <c r="I69" s="361">
        <v>-2338.2546025176289</v>
      </c>
      <c r="J69" s="165">
        <v>837.34280278208303</v>
      </c>
      <c r="K69" s="165">
        <v>-5704.2424488579891</v>
      </c>
      <c r="L69" s="165">
        <v>-5.9585570114531947</v>
      </c>
      <c r="M69" s="165">
        <v>-20.800834883056268</v>
      </c>
    </row>
    <row r="70" spans="1:13" ht="15">
      <c r="A70" s="72"/>
      <c r="B70" s="356"/>
      <c r="C70" s="356"/>
      <c r="D70" s="356"/>
      <c r="E70" s="356"/>
      <c r="F70" s="367"/>
      <c r="G70" s="367"/>
      <c r="H70" s="367"/>
      <c r="I70" s="367"/>
      <c r="J70" s="181"/>
      <c r="K70" s="181"/>
      <c r="L70" s="181"/>
      <c r="M70" s="181"/>
    </row>
    <row r="71" spans="1:13" ht="15.75">
      <c r="A71" s="75" t="s">
        <v>141</v>
      </c>
      <c r="B71" s="365">
        <v>-1.5173056845016502</v>
      </c>
      <c r="C71" s="365">
        <v>1.7324580561006191</v>
      </c>
      <c r="D71" s="365">
        <v>0</v>
      </c>
      <c r="E71" s="365">
        <v>0</v>
      </c>
      <c r="F71" s="369">
        <v>1.9015709144001001</v>
      </c>
      <c r="G71" s="369">
        <v>2.0818240142601896</v>
      </c>
      <c r="H71" s="369">
        <v>-9.1977982046537505</v>
      </c>
      <c r="I71" s="369">
        <v>6.5073436002265597</v>
      </c>
      <c r="J71" s="183">
        <v>2.1451869420253802</v>
      </c>
      <c r="K71" s="183">
        <v>0</v>
      </c>
      <c r="L71" s="183">
        <v>-212.68150334930522</v>
      </c>
      <c r="M71" s="183">
        <v>-5.8509836118289513</v>
      </c>
    </row>
    <row r="72" spans="1:13" ht="30" customHeight="1">
      <c r="A72" s="291" t="s">
        <v>136</v>
      </c>
    </row>
    <row r="73" spans="1:13">
      <c r="A73" s="83"/>
      <c r="B73" s="129"/>
      <c r="C73" s="129"/>
      <c r="D73" s="129"/>
      <c r="E73" s="129"/>
      <c r="F73" s="129"/>
      <c r="G73" s="129"/>
      <c r="H73" s="129"/>
      <c r="I73" s="129"/>
    </row>
    <row r="74" spans="1:13">
      <c r="B74" s="129"/>
      <c r="C74" s="129"/>
      <c r="D74" s="129"/>
      <c r="E74" s="129"/>
      <c r="F74" s="129"/>
      <c r="G74" s="129"/>
      <c r="H74" s="129"/>
      <c r="I74" s="129"/>
    </row>
    <row r="75" spans="1:13">
      <c r="B75" s="129"/>
      <c r="C75" s="129"/>
      <c r="D75" s="129"/>
      <c r="E75" s="129"/>
      <c r="F75" s="129"/>
      <c r="G75" s="129"/>
      <c r="H75" s="129"/>
      <c r="I75" s="129"/>
    </row>
    <row r="76" spans="1:13">
      <c r="B76" s="129"/>
      <c r="C76" s="129"/>
      <c r="D76" s="129"/>
      <c r="E76" s="129"/>
      <c r="F76" s="129"/>
      <c r="G76" s="129"/>
      <c r="H76" s="129"/>
      <c r="I76" s="129"/>
    </row>
    <row r="77" spans="1:13">
      <c r="B77" s="129"/>
      <c r="C77" s="129"/>
      <c r="D77" s="129"/>
      <c r="E77" s="129"/>
      <c r="F77" s="129"/>
      <c r="G77" s="129"/>
      <c r="H77" s="129"/>
      <c r="I77" s="129"/>
    </row>
    <row r="78" spans="1:13">
      <c r="B78" s="129"/>
      <c r="C78" s="129"/>
      <c r="D78" s="129"/>
      <c r="E78" s="129"/>
      <c r="F78" s="129"/>
      <c r="G78" s="129"/>
      <c r="H78" s="129"/>
      <c r="I78" s="129"/>
    </row>
    <row r="79" spans="1:13">
      <c r="B79" s="129"/>
      <c r="C79" s="129"/>
      <c r="D79" s="129"/>
      <c r="E79" s="129"/>
      <c r="F79" s="129"/>
      <c r="G79" s="129"/>
      <c r="H79" s="129"/>
      <c r="I79" s="129"/>
    </row>
    <row r="80" spans="1:13">
      <c r="B80" s="129"/>
      <c r="C80" s="129"/>
      <c r="D80" s="129"/>
      <c r="E80" s="129"/>
      <c r="F80" s="129"/>
      <c r="G80" s="129"/>
      <c r="H80" s="129"/>
      <c r="I80" s="129"/>
    </row>
    <row r="81" spans="2:9">
      <c r="B81" s="129"/>
      <c r="C81" s="129"/>
      <c r="D81" s="129"/>
      <c r="E81" s="129"/>
      <c r="F81" s="129"/>
      <c r="G81" s="129"/>
      <c r="H81" s="129"/>
      <c r="I81" s="129"/>
    </row>
    <row r="82" spans="2:9">
      <c r="B82" s="129"/>
      <c r="C82" s="129"/>
      <c r="D82" s="129"/>
      <c r="E82" s="129"/>
      <c r="F82" s="129"/>
      <c r="G82" s="129"/>
      <c r="H82" s="129"/>
      <c r="I82" s="129"/>
    </row>
    <row r="83" spans="2:9">
      <c r="B83" s="129"/>
      <c r="C83" s="129"/>
      <c r="D83" s="129"/>
      <c r="E83" s="129"/>
      <c r="F83" s="129"/>
      <c r="G83" s="129"/>
      <c r="H83" s="129"/>
      <c r="I83" s="129"/>
    </row>
  </sheetData>
  <mergeCells count="6">
    <mergeCell ref="J4:M4"/>
    <mergeCell ref="J46:M46"/>
    <mergeCell ref="F4:I4"/>
    <mergeCell ref="F46:I46"/>
    <mergeCell ref="B4:E4"/>
    <mergeCell ref="B46:E46"/>
  </mergeCells>
  <phoneticPr fontId="14" type="noConversion"/>
  <pageMargins left="0.78740157499999996" right="0.78740157499999996" top="0.43" bottom="0.22" header="0.36" footer="0.17"/>
  <pageSetup paperSize="9" scale="57" orientation="landscape" r:id="rId1"/>
  <headerFooter alignWithMargins="0"/>
  <rowBreaks count="1" manualBreakCount="1">
    <brk id="4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2" enableFormatConditionsCalculation="0">
    <tabColor theme="2" tint="-9.9978637043366805E-2"/>
    <pageSetUpPr fitToPage="1"/>
  </sheetPr>
  <dimension ref="A1:P38"/>
  <sheetViews>
    <sheetView showGridLines="0" view="pageBreakPreview" zoomScale="70" zoomScaleNormal="100" zoomScaleSheetLayoutView="70" workbookViewId="0"/>
  </sheetViews>
  <sheetFormatPr defaultColWidth="9.140625" defaultRowHeight="12.75"/>
  <cols>
    <col min="1" max="1" width="94" bestFit="1" customWidth="1"/>
    <col min="2" max="13" width="11.7109375" customWidth="1"/>
  </cols>
  <sheetData>
    <row r="1" spans="1:16" ht="12.95" customHeight="1"/>
    <row r="2" spans="1:16" ht="12.95" customHeight="1" thickBot="1"/>
    <row r="3" spans="1:16" ht="16.5" thickBot="1">
      <c r="A3" s="295" t="s">
        <v>51</v>
      </c>
      <c r="B3" s="296"/>
      <c r="C3" s="296"/>
      <c r="D3" s="296"/>
      <c r="E3" s="296"/>
      <c r="F3" s="296"/>
      <c r="G3" s="296"/>
      <c r="H3" s="296"/>
      <c r="I3" s="296"/>
      <c r="J3" s="296"/>
      <c r="K3" s="296"/>
      <c r="L3" s="296"/>
      <c r="M3" s="297"/>
    </row>
    <row r="4" spans="1:16" ht="16.5" thickBot="1">
      <c r="A4" s="298" t="s">
        <v>27</v>
      </c>
      <c r="B4" s="453">
        <v>2015</v>
      </c>
      <c r="C4" s="454"/>
      <c r="D4" s="454"/>
      <c r="E4" s="455"/>
      <c r="F4" s="456">
        <v>2016</v>
      </c>
      <c r="G4" s="457"/>
      <c r="H4" s="457"/>
      <c r="I4" s="458"/>
      <c r="J4" s="459">
        <v>2017</v>
      </c>
      <c r="K4" s="460"/>
      <c r="L4" s="460"/>
      <c r="M4" s="461"/>
    </row>
    <row r="5" spans="1:16" ht="16.5" thickBot="1">
      <c r="A5" s="308" t="s">
        <v>115</v>
      </c>
      <c r="B5" s="317" t="s">
        <v>109</v>
      </c>
      <c r="C5" s="317" t="s">
        <v>110</v>
      </c>
      <c r="D5" s="317" t="s">
        <v>111</v>
      </c>
      <c r="E5" s="317" t="s">
        <v>112</v>
      </c>
      <c r="F5" s="319" t="s">
        <v>109</v>
      </c>
      <c r="G5" s="319" t="s">
        <v>110</v>
      </c>
      <c r="H5" s="319" t="s">
        <v>111</v>
      </c>
      <c r="I5" s="319" t="s">
        <v>112</v>
      </c>
      <c r="J5" s="321" t="s">
        <v>109</v>
      </c>
      <c r="K5" s="321" t="s">
        <v>110</v>
      </c>
      <c r="L5" s="321" t="s">
        <v>111</v>
      </c>
      <c r="M5" s="322" t="s">
        <v>112</v>
      </c>
    </row>
    <row r="6" spans="1:16" ht="15.75">
      <c r="A6" s="335" t="s">
        <v>209</v>
      </c>
      <c r="B6" s="356">
        <v>4817.3790644882902</v>
      </c>
      <c r="C6" s="356">
        <v>4327.9582476672695</v>
      </c>
      <c r="D6" s="356">
        <v>-1048.9865563834483</v>
      </c>
      <c r="E6" s="356">
        <v>-1392.8448520646816</v>
      </c>
      <c r="F6" s="103">
        <v>5086.3657952986414</v>
      </c>
      <c r="G6" s="103">
        <v>1804.0330191172579</v>
      </c>
      <c r="H6" s="103">
        <v>-3995.8973213068984</v>
      </c>
      <c r="I6" s="103">
        <v>2911.219589818219</v>
      </c>
      <c r="J6" s="172">
        <v>4862.0171281931607</v>
      </c>
      <c r="K6" s="172">
        <v>633.83822388482986</v>
      </c>
      <c r="L6" s="172">
        <v>6496.0634390389787</v>
      </c>
      <c r="M6" s="172">
        <v>2906.3952022223002</v>
      </c>
      <c r="O6" s="129"/>
      <c r="P6" s="129"/>
    </row>
    <row r="7" spans="1:16" s="6" customFormat="1" ht="15">
      <c r="A7" s="41" t="s">
        <v>204</v>
      </c>
      <c r="B7" s="356">
        <v>-110.3401715</v>
      </c>
      <c r="C7" s="356">
        <v>-177.95180650000003</v>
      </c>
      <c r="D7" s="356">
        <v>-486.84178500000002</v>
      </c>
      <c r="E7" s="356">
        <v>-438.22182980000002</v>
      </c>
      <c r="F7" s="94">
        <v>-3149.21992105445</v>
      </c>
      <c r="G7" s="94">
        <v>-219.36321296554979</v>
      </c>
      <c r="H7" s="94">
        <v>-4062.9178831539998</v>
      </c>
      <c r="I7" s="94">
        <v>-140.29002868200041</v>
      </c>
      <c r="J7" s="156">
        <v>119.59944542699999</v>
      </c>
      <c r="K7" s="156">
        <v>-45.077563823999995</v>
      </c>
      <c r="L7" s="156">
        <v>-117.419434763</v>
      </c>
      <c r="M7" s="156">
        <v>-163.97619873599999</v>
      </c>
      <c r="O7" s="129"/>
      <c r="P7" s="129"/>
    </row>
    <row r="8" spans="1:16" s="6" customFormat="1" ht="15.75">
      <c r="A8" s="47" t="s">
        <v>203</v>
      </c>
      <c r="B8" s="356">
        <v>4927.7192359882902</v>
      </c>
      <c r="C8" s="356">
        <v>4505.9100541672688</v>
      </c>
      <c r="D8" s="356">
        <v>-562.14477138344773</v>
      </c>
      <c r="E8" s="356">
        <v>-954.62302226468091</v>
      </c>
      <c r="F8" s="94">
        <v>8235.5857163530909</v>
      </c>
      <c r="G8" s="94">
        <v>2023.3962320828086</v>
      </c>
      <c r="H8" s="94">
        <v>67.020561847100907</v>
      </c>
      <c r="I8" s="371">
        <v>3052.4863717816988</v>
      </c>
      <c r="J8" s="156">
        <v>4742.4176827661604</v>
      </c>
      <c r="K8" s="156">
        <v>678.91578770883007</v>
      </c>
      <c r="L8" s="156">
        <v>6613.4828738019796</v>
      </c>
      <c r="M8" s="156">
        <v>3070.3714009583</v>
      </c>
      <c r="O8" s="129"/>
      <c r="P8" s="129"/>
    </row>
    <row r="9" spans="1:16" s="6" customFormat="1" ht="15">
      <c r="A9" s="41" t="s">
        <v>138</v>
      </c>
      <c r="B9" s="356">
        <v>-1849.57950076107</v>
      </c>
      <c r="C9" s="356">
        <v>-1721.6927067423803</v>
      </c>
      <c r="D9" s="356">
        <v>-1750.6024191006504</v>
      </c>
      <c r="E9" s="356">
        <v>-994.9988396064191</v>
      </c>
      <c r="F9" s="94">
        <v>-1601.1779250909901</v>
      </c>
      <c r="G9" s="94">
        <v>-1769.4091886106396</v>
      </c>
      <c r="H9" s="94">
        <v>-1643.1406418523206</v>
      </c>
      <c r="I9" s="371">
        <v>-910.10564182034977</v>
      </c>
      <c r="J9" s="156">
        <v>-1670.00471738697</v>
      </c>
      <c r="K9" s="156">
        <v>-1721.3453562459201</v>
      </c>
      <c r="L9" s="156">
        <v>-2432.480439903859</v>
      </c>
      <c r="M9" s="156">
        <v>-1029.7385323334611</v>
      </c>
      <c r="O9" s="129"/>
      <c r="P9" s="129"/>
    </row>
    <row r="10" spans="1:16" ht="15.75">
      <c r="A10" s="47" t="s">
        <v>121</v>
      </c>
      <c r="B10" s="356">
        <v>6777.2987367494097</v>
      </c>
      <c r="C10" s="356">
        <v>6227.6027609095891</v>
      </c>
      <c r="D10" s="356">
        <v>1188.4576477173014</v>
      </c>
      <c r="E10" s="356">
        <v>40.37581734179912</v>
      </c>
      <c r="F10" s="103">
        <v>9836.7636414440803</v>
      </c>
      <c r="G10" s="103">
        <v>3792.8054206935194</v>
      </c>
      <c r="H10" s="103">
        <v>1710.1612036994993</v>
      </c>
      <c r="I10" s="372">
        <v>3962.5920136018995</v>
      </c>
      <c r="J10" s="172">
        <v>6412.4224001531293</v>
      </c>
      <c r="K10" s="172">
        <v>2400.2611439547309</v>
      </c>
      <c r="L10" s="172">
        <v>9045.9633137059118</v>
      </c>
      <c r="M10" s="172">
        <v>4100.1099332919002</v>
      </c>
      <c r="O10" s="129"/>
      <c r="P10" s="129"/>
    </row>
    <row r="11" spans="1:16" s="6" customFormat="1" ht="15">
      <c r="A11" s="41" t="s">
        <v>137</v>
      </c>
      <c r="B11" s="356">
        <v>-524.71899482097604</v>
      </c>
      <c r="C11" s="356">
        <v>-497.21671737715394</v>
      </c>
      <c r="D11" s="356">
        <v>-668.37530766175996</v>
      </c>
      <c r="E11" s="356">
        <v>-893.30174329031001</v>
      </c>
      <c r="F11" s="94">
        <v>-937.36571023768204</v>
      </c>
      <c r="G11" s="94">
        <v>-361.82230705348786</v>
      </c>
      <c r="H11" s="94">
        <v>-220.00336589648009</v>
      </c>
      <c r="I11" s="94">
        <v>-1689.7789046952003</v>
      </c>
      <c r="J11" s="156">
        <v>-879.34565374886802</v>
      </c>
      <c r="K11" s="156">
        <v>827.21770191813425</v>
      </c>
      <c r="L11" s="156">
        <v>1152.391584318894</v>
      </c>
      <c r="M11" s="156">
        <v>-1263.883839649835</v>
      </c>
      <c r="O11" s="129"/>
      <c r="P11" s="129"/>
    </row>
    <row r="12" spans="1:16" s="6" customFormat="1" ht="15">
      <c r="A12" s="41" t="s">
        <v>168</v>
      </c>
      <c r="B12" s="356">
        <v>652.77819414433895</v>
      </c>
      <c r="C12" s="356">
        <v>451.66777507517111</v>
      </c>
      <c r="D12" s="356">
        <v>-5089.0102662421905</v>
      </c>
      <c r="E12" s="356">
        <v>-2834.7428483927392</v>
      </c>
      <c r="F12" s="94">
        <v>4174.7821466270207</v>
      </c>
      <c r="G12" s="94">
        <v>-2149.502487382551</v>
      </c>
      <c r="H12" s="94">
        <v>-5259.8207695470301</v>
      </c>
      <c r="I12" s="94">
        <v>1438.7501297296903</v>
      </c>
      <c r="J12" s="156">
        <v>1117.1419209894602</v>
      </c>
      <c r="K12" s="156">
        <v>-5709.2735241245109</v>
      </c>
      <c r="L12" s="156">
        <v>-4.2986477435097186</v>
      </c>
      <c r="M12" s="156">
        <v>-20.42616916372026</v>
      </c>
      <c r="O12" s="129"/>
      <c r="P12" s="129"/>
    </row>
    <row r="13" spans="1:16" s="6" customFormat="1" ht="15">
      <c r="A13" s="60" t="s">
        <v>64</v>
      </c>
      <c r="B13" s="356">
        <v>-4071.5769013471399</v>
      </c>
      <c r="C13" s="356">
        <v>-4226.7439339822704</v>
      </c>
      <c r="D13" s="356">
        <v>-4550.1892900072908</v>
      </c>
      <c r="E13" s="356">
        <v>-4775.3582249263982</v>
      </c>
      <c r="F13" s="94">
        <v>-4761.8327758063706</v>
      </c>
      <c r="G13" s="94">
        <v>-4781.0720149195886</v>
      </c>
      <c r="H13" s="94">
        <v>-5010.2603485398413</v>
      </c>
      <c r="I13" s="94">
        <v>-5030.1744525308004</v>
      </c>
      <c r="J13" s="156">
        <v>-5108.6924688179797</v>
      </c>
      <c r="K13" s="156">
        <v>-5337.5097895722201</v>
      </c>
      <c r="L13" s="156">
        <v>-5222.6503835604999</v>
      </c>
      <c r="M13" s="156">
        <v>-5588.5374428393043</v>
      </c>
      <c r="O13" s="129"/>
      <c r="P13" s="129"/>
    </row>
    <row r="14" spans="1:16" s="6" customFormat="1" ht="15">
      <c r="A14" s="60" t="s">
        <v>9</v>
      </c>
      <c r="B14" s="356">
        <v>-13.211794887162199</v>
      </c>
      <c r="C14" s="356">
        <v>0</v>
      </c>
      <c r="D14" s="356">
        <v>0</v>
      </c>
      <c r="E14" s="356">
        <v>-2117.7748385038672</v>
      </c>
      <c r="F14" s="94">
        <v>-128.44920663679201</v>
      </c>
      <c r="G14" s="94">
        <v>1.3661330235240143</v>
      </c>
      <c r="H14" s="94">
        <v>0</v>
      </c>
      <c r="I14" s="94">
        <v>-1031.611453840281</v>
      </c>
      <c r="J14" s="156">
        <v>0</v>
      </c>
      <c r="K14" s="156">
        <v>-379.71198734695292</v>
      </c>
      <c r="L14" s="156">
        <v>-47.164925491909969</v>
      </c>
      <c r="M14" s="156">
        <v>-467.91631020185906</v>
      </c>
      <c r="O14" s="129"/>
      <c r="P14" s="129"/>
    </row>
    <row r="15" spans="1:16" ht="16.5" customHeight="1">
      <c r="A15" s="77" t="s">
        <v>85</v>
      </c>
      <c r="B15" s="370">
        <v>10734.028233660341</v>
      </c>
      <c r="C15" s="370">
        <v>10499.896460711279</v>
      </c>
      <c r="D15" s="370">
        <v>11496.104412910674</v>
      </c>
      <c r="E15" s="370">
        <v>10661.55347245506</v>
      </c>
      <c r="F15" s="97">
        <v>11489.629187497922</v>
      </c>
      <c r="G15" s="97">
        <v>11083.836097025604</v>
      </c>
      <c r="H15" s="97">
        <v>12200.392258848653</v>
      </c>
      <c r="I15" s="373">
        <v>10275.40669493848</v>
      </c>
      <c r="J15" s="173">
        <v>11283.386291556195</v>
      </c>
      <c r="K15" s="173">
        <v>12999.538743080342</v>
      </c>
      <c r="L15" s="173">
        <v>13167.685686182809</v>
      </c>
      <c r="M15" s="173">
        <v>11440.873695146562</v>
      </c>
      <c r="O15" s="129"/>
      <c r="P15" s="129"/>
    </row>
    <row r="16" spans="1:16" ht="16.5" customHeight="1">
      <c r="A16" s="60" t="s">
        <v>175</v>
      </c>
      <c r="B16" s="356">
        <v>90.298300271499983</v>
      </c>
      <c r="C16" s="356">
        <v>30.194146328500011</v>
      </c>
      <c r="D16" s="356">
        <v>9.9550978942000086</v>
      </c>
      <c r="E16" s="356">
        <v>-18.820667100999998</v>
      </c>
      <c r="F16" s="94">
        <v>8.8510766526229521</v>
      </c>
      <c r="G16" s="94">
        <v>16.008002220277085</v>
      </c>
      <c r="H16" s="94">
        <v>25.298258531899997</v>
      </c>
      <c r="I16" s="94">
        <v>478.09045885732496</v>
      </c>
      <c r="J16" s="156">
        <v>75.096999999999994</v>
      </c>
      <c r="K16" s="156">
        <v>510.19499999999994</v>
      </c>
      <c r="L16" s="156">
        <v>669.01727212825017</v>
      </c>
      <c r="M16" s="156">
        <v>56.344178880370919</v>
      </c>
      <c r="O16" s="129"/>
      <c r="P16" s="129"/>
    </row>
    <row r="17" spans="1:16" ht="16.5" customHeight="1">
      <c r="A17" s="60" t="s">
        <v>176</v>
      </c>
      <c r="B17" s="356">
        <v>-132.99544478325529</v>
      </c>
      <c r="C17" s="356">
        <v>-191.21732649295902</v>
      </c>
      <c r="D17" s="356">
        <v>-404.29972505570004</v>
      </c>
      <c r="E17" s="356">
        <v>-121.33832031615566</v>
      </c>
      <c r="F17" s="94">
        <v>-148.6813642996502</v>
      </c>
      <c r="G17" s="360">
        <v>-312.98328208813678</v>
      </c>
      <c r="H17" s="94">
        <v>-132.09132414327894</v>
      </c>
      <c r="I17" s="94">
        <v>-852.14466464013412</v>
      </c>
      <c r="J17" s="156">
        <v>-253.55706311891399</v>
      </c>
      <c r="K17" s="156">
        <v>-229.70286052014902</v>
      </c>
      <c r="L17" s="156">
        <v>-477.74810482990699</v>
      </c>
      <c r="M17" s="156">
        <v>-450.65789779164334</v>
      </c>
      <c r="O17" s="129"/>
      <c r="P17" s="129"/>
    </row>
    <row r="18" spans="1:16" ht="16.5" customHeight="1">
      <c r="A18" s="125" t="s">
        <v>177</v>
      </c>
      <c r="B18" s="370">
        <v>10776.720906573599</v>
      </c>
      <c r="C18" s="370">
        <v>10660.923911272333</v>
      </c>
      <c r="D18" s="370">
        <v>11890.406409977608</v>
      </c>
      <c r="E18" s="370">
        <v>10801.871451667255</v>
      </c>
      <c r="F18" s="97">
        <v>11629.130135182468</v>
      </c>
      <c r="G18" s="97">
        <v>11381.07714416518</v>
      </c>
      <c r="H18" s="97">
        <v>12307.13905038013</v>
      </c>
      <c r="I18" s="97">
        <v>10649.144147445513</v>
      </c>
      <c r="J18" s="173">
        <v>11461.847689047432</v>
      </c>
      <c r="K18" s="173">
        <v>12719.110280833234</v>
      </c>
      <c r="L18" s="173">
        <v>12976.39297792365</v>
      </c>
      <c r="M18" s="173">
        <v>11835.145943413576</v>
      </c>
      <c r="O18" s="129"/>
      <c r="P18" s="129"/>
    </row>
    <row r="19" spans="1:16" ht="15.75">
      <c r="A19" s="60"/>
      <c r="B19" s="356"/>
      <c r="C19" s="356"/>
      <c r="D19" s="356"/>
      <c r="E19" s="356"/>
      <c r="F19" s="374"/>
      <c r="G19" s="374"/>
      <c r="H19" s="374"/>
      <c r="I19" s="374"/>
      <c r="J19" s="184"/>
      <c r="K19" s="184"/>
      <c r="L19" s="184"/>
      <c r="M19" s="184"/>
      <c r="O19" s="129"/>
      <c r="P19" s="129"/>
    </row>
    <row r="20" spans="1:16" ht="15.75">
      <c r="A20" s="35" t="s">
        <v>118</v>
      </c>
      <c r="B20" s="358">
        <v>6649.2395374260395</v>
      </c>
      <c r="C20" s="358">
        <v>6273.1517032115607</v>
      </c>
      <c r="D20" s="358">
        <v>6945.8432216213005</v>
      </c>
      <c r="E20" s="358">
        <v>3768.4204090247986</v>
      </c>
      <c r="F20" s="103">
        <v>6599.3472050547598</v>
      </c>
      <c r="G20" s="103">
        <v>6304.1302151295395</v>
      </c>
      <c r="H20" s="103">
        <v>7189.9853391430006</v>
      </c>
      <c r="I20" s="103">
        <v>4213.6207885673975</v>
      </c>
      <c r="J20" s="172">
        <v>6174.62613291253</v>
      </c>
      <c r="K20" s="172">
        <v>7282.3169661611701</v>
      </c>
      <c r="L20" s="172">
        <v>7897.870377130399</v>
      </c>
      <c r="M20" s="172">
        <v>5384.4199421054</v>
      </c>
      <c r="O20" s="129"/>
      <c r="P20" s="129"/>
    </row>
    <row r="21" spans="1:16" s="6" customFormat="1" ht="15">
      <c r="A21" s="59" t="s">
        <v>9</v>
      </c>
      <c r="B21" s="356">
        <v>-13.211794887162199</v>
      </c>
      <c r="C21" s="356">
        <v>0</v>
      </c>
      <c r="D21" s="356">
        <v>0</v>
      </c>
      <c r="E21" s="356">
        <v>-2117.7748385038676</v>
      </c>
      <c r="F21" s="94">
        <v>-128.44920663679201</v>
      </c>
      <c r="G21" s="94">
        <v>1.3661330235240001</v>
      </c>
      <c r="H21" s="94">
        <v>0</v>
      </c>
      <c r="I21" s="94">
        <v>-1031.611453840281</v>
      </c>
      <c r="J21" s="156">
        <v>0</v>
      </c>
      <c r="K21" s="156">
        <v>-379.7119873469527</v>
      </c>
      <c r="L21" s="156">
        <v>-47.164925491910196</v>
      </c>
      <c r="M21" s="156">
        <v>-467.91631020185883</v>
      </c>
      <c r="O21" s="129"/>
      <c r="P21" s="129"/>
    </row>
    <row r="22" spans="1:16" s="6" customFormat="1" ht="15">
      <c r="A22" s="60" t="s">
        <v>175</v>
      </c>
      <c r="B22" s="356">
        <v>90.298300271499983</v>
      </c>
      <c r="C22" s="356">
        <v>30.194146328500011</v>
      </c>
      <c r="D22" s="356">
        <v>9.9550978942000086</v>
      </c>
      <c r="E22" s="356">
        <v>-18.820667100999998</v>
      </c>
      <c r="F22" s="94">
        <v>8.8510766526229521</v>
      </c>
      <c r="G22" s="94">
        <v>16.008002220277085</v>
      </c>
      <c r="H22" s="94">
        <v>25.298258531899997</v>
      </c>
      <c r="I22" s="94">
        <v>478.09045885732496</v>
      </c>
      <c r="J22" s="156">
        <v>75.096999999999994</v>
      </c>
      <c r="K22" s="156">
        <v>510.19499999999994</v>
      </c>
      <c r="L22" s="156">
        <v>669.01727212825017</v>
      </c>
      <c r="M22" s="156">
        <v>56.344178880370919</v>
      </c>
      <c r="O22" s="129"/>
      <c r="P22" s="129"/>
    </row>
    <row r="23" spans="1:16" s="6" customFormat="1" ht="15">
      <c r="A23" s="60" t="s">
        <v>176</v>
      </c>
      <c r="B23" s="356">
        <v>-132.99544478325529</v>
      </c>
      <c r="C23" s="356">
        <v>-191.21732649295902</v>
      </c>
      <c r="D23" s="356">
        <v>-404.29972505570004</v>
      </c>
      <c r="E23" s="356">
        <v>-121.33832031615566</v>
      </c>
      <c r="F23" s="94">
        <v>-148.6813642996502</v>
      </c>
      <c r="G23" s="94">
        <v>-312.98328208813678</v>
      </c>
      <c r="H23" s="94">
        <v>-132.09132414327894</v>
      </c>
      <c r="I23" s="94">
        <v>-852.14466464013412</v>
      </c>
      <c r="J23" s="156">
        <v>-253.55706311891399</v>
      </c>
      <c r="K23" s="156">
        <v>-229.70286052014902</v>
      </c>
      <c r="L23" s="156">
        <v>-477.74810482990699</v>
      </c>
      <c r="M23" s="156">
        <v>-450.65789779164334</v>
      </c>
      <c r="O23" s="129"/>
      <c r="P23" s="129"/>
    </row>
    <row r="24" spans="1:16" ht="15.75">
      <c r="A24" s="62" t="s">
        <v>130</v>
      </c>
      <c r="B24" s="370">
        <v>6705.1440052264579</v>
      </c>
      <c r="C24" s="370">
        <v>6434.1799772900604</v>
      </c>
      <c r="D24" s="370">
        <v>7340.2171199703153</v>
      </c>
      <c r="E24" s="370">
        <v>6026.5132267408626</v>
      </c>
      <c r="F24" s="97">
        <v>6867.2973593760971</v>
      </c>
      <c r="G24" s="97">
        <v>6600.0051292455946</v>
      </c>
      <c r="H24" s="97">
        <v>7296.8787018402836</v>
      </c>
      <c r="I24" s="97">
        <v>5618.9696949147146</v>
      </c>
      <c r="J24" s="173">
        <v>6353.1552202294542</v>
      </c>
      <c r="K24" s="173">
        <v>7381.6004912610124</v>
      </c>
      <c r="L24" s="173">
        <v>7753.7425943631424</v>
      </c>
      <c r="M24" s="173">
        <v>6246.6085005742789</v>
      </c>
      <c r="O24" s="354"/>
      <c r="P24" s="354"/>
    </row>
    <row r="25" spans="1:16" ht="15.75">
      <c r="A25" s="60"/>
      <c r="B25" s="356"/>
      <c r="C25" s="356"/>
      <c r="D25" s="356"/>
      <c r="E25" s="356"/>
      <c r="F25" s="374"/>
      <c r="G25" s="374"/>
      <c r="H25" s="374"/>
      <c r="I25" s="374"/>
      <c r="J25" s="184"/>
      <c r="K25" s="184"/>
      <c r="L25" s="184"/>
      <c r="M25" s="184"/>
      <c r="O25" s="129"/>
      <c r="P25" s="129"/>
    </row>
    <row r="26" spans="1:16" ht="15.75">
      <c r="A26" s="63" t="s">
        <v>121</v>
      </c>
      <c r="B26" s="358">
        <v>6777.2987367494097</v>
      </c>
      <c r="C26" s="358">
        <v>6227.6027609095891</v>
      </c>
      <c r="D26" s="358">
        <v>1188.4576477173014</v>
      </c>
      <c r="E26" s="358">
        <v>40.37581734179912</v>
      </c>
      <c r="F26" s="103">
        <v>9836.7636414440803</v>
      </c>
      <c r="G26" s="103">
        <v>3792.8054206935194</v>
      </c>
      <c r="H26" s="103">
        <v>1710.1612036994993</v>
      </c>
      <c r="I26" s="103">
        <v>3962.5920136018995</v>
      </c>
      <c r="J26" s="172">
        <v>6412.4224001531293</v>
      </c>
      <c r="K26" s="172">
        <v>2400.2611439547309</v>
      </c>
      <c r="L26" s="172">
        <v>9045.9633137059118</v>
      </c>
      <c r="M26" s="172">
        <v>4100.1099332919002</v>
      </c>
      <c r="O26" s="129"/>
      <c r="P26" s="129"/>
    </row>
    <row r="27" spans="1:16" s="6" customFormat="1" ht="15">
      <c r="A27" s="59" t="s">
        <v>141</v>
      </c>
      <c r="B27" s="356">
        <v>-1.5173056845016502</v>
      </c>
      <c r="C27" s="356">
        <v>1.7324580561006191</v>
      </c>
      <c r="D27" s="356">
        <v>0</v>
      </c>
      <c r="E27" s="356">
        <v>0</v>
      </c>
      <c r="F27" s="94">
        <v>1.9015709144001001</v>
      </c>
      <c r="G27" s="94">
        <v>2.0818240142601896</v>
      </c>
      <c r="H27" s="94">
        <v>-9.1977982046537505</v>
      </c>
      <c r="I27" s="94">
        <v>6.5073436002265597</v>
      </c>
      <c r="J27" s="156">
        <v>2.1451869420253802</v>
      </c>
      <c r="K27" s="156">
        <v>0</v>
      </c>
      <c r="L27" s="156">
        <v>-212.68150334930522</v>
      </c>
      <c r="M27" s="156">
        <v>-5.8509836118289513</v>
      </c>
      <c r="O27" s="129"/>
      <c r="P27" s="129"/>
    </row>
    <row r="28" spans="1:16" s="6" customFormat="1" ht="15">
      <c r="A28" s="78" t="s">
        <v>140</v>
      </c>
      <c r="B28" s="356">
        <v>219.83744499999986</v>
      </c>
      <c r="C28" s="356">
        <v>0</v>
      </c>
      <c r="D28" s="356">
        <v>-5361.3725021645996</v>
      </c>
      <c r="E28" s="356">
        <v>-172.79382277799959</v>
      </c>
      <c r="F28" s="94">
        <v>4034.86269387128</v>
      </c>
      <c r="G28" s="94">
        <v>-2612.2294273487601</v>
      </c>
      <c r="H28" s="94">
        <v>-5643.387853464721</v>
      </c>
      <c r="I28" s="94">
        <v>-2338.2546025176289</v>
      </c>
      <c r="J28" s="156">
        <v>837.34280278208303</v>
      </c>
      <c r="K28" s="156">
        <v>-5704.2424488579891</v>
      </c>
      <c r="L28" s="156">
        <v>-5.9585570114531947</v>
      </c>
      <c r="M28" s="156">
        <v>-20.800834883056268</v>
      </c>
      <c r="O28" s="129"/>
      <c r="P28" s="129"/>
    </row>
    <row r="29" spans="1:16" s="6" customFormat="1" ht="15">
      <c r="A29" s="59" t="s">
        <v>9</v>
      </c>
      <c r="B29" s="356">
        <v>-13.211794887162199</v>
      </c>
      <c r="C29" s="356">
        <v>0</v>
      </c>
      <c r="D29" s="356">
        <v>0</v>
      </c>
      <c r="E29" s="356">
        <v>-2117.7748385038676</v>
      </c>
      <c r="F29" s="94">
        <v>-128.44920663679201</v>
      </c>
      <c r="G29" s="94">
        <v>1.3661330235240001</v>
      </c>
      <c r="H29" s="94">
        <v>0</v>
      </c>
      <c r="I29" s="94">
        <v>-1031.611453840281</v>
      </c>
      <c r="J29" s="156">
        <v>0</v>
      </c>
      <c r="K29" s="156">
        <v>-379.7119873469527</v>
      </c>
      <c r="L29" s="156">
        <v>-47.164925491910196</v>
      </c>
      <c r="M29" s="156">
        <v>-467.91631020185883</v>
      </c>
      <c r="O29" s="129"/>
      <c r="P29" s="129"/>
    </row>
    <row r="30" spans="1:16" s="6" customFormat="1" ht="15">
      <c r="A30" s="60" t="s">
        <v>175</v>
      </c>
      <c r="B30" s="356">
        <v>90.298300271499983</v>
      </c>
      <c r="C30" s="356">
        <v>30.194146328500011</v>
      </c>
      <c r="D30" s="356">
        <v>9.9550978942000086</v>
      </c>
      <c r="E30" s="356">
        <v>-18.820667100999998</v>
      </c>
      <c r="F30" s="94">
        <v>8.8510766526229521</v>
      </c>
      <c r="G30" s="94">
        <v>16.008002220277085</v>
      </c>
      <c r="H30" s="94">
        <v>25.298258531899997</v>
      </c>
      <c r="I30" s="94">
        <v>478.09045885732496</v>
      </c>
      <c r="J30" s="156">
        <v>75.096999999999994</v>
      </c>
      <c r="K30" s="156">
        <v>510.19499999999994</v>
      </c>
      <c r="L30" s="156">
        <v>669.01727212825017</v>
      </c>
      <c r="M30" s="156">
        <v>56.344178880370919</v>
      </c>
      <c r="O30" s="129"/>
      <c r="P30" s="129"/>
    </row>
    <row r="31" spans="1:16" s="6" customFormat="1" ht="15">
      <c r="A31" s="60" t="s">
        <v>176</v>
      </c>
      <c r="B31" s="356">
        <v>-132.99544478325529</v>
      </c>
      <c r="C31" s="356">
        <v>-191.21732649295902</v>
      </c>
      <c r="D31" s="356">
        <v>-404.29972505570004</v>
      </c>
      <c r="E31" s="356">
        <v>-121.33832031615566</v>
      </c>
      <c r="F31" s="94">
        <v>-148.6813642996502</v>
      </c>
      <c r="G31" s="94">
        <v>-312.98328208813678</v>
      </c>
      <c r="H31" s="94">
        <v>-132.09132414327894</v>
      </c>
      <c r="I31" s="94">
        <v>-852.14466464013412</v>
      </c>
      <c r="J31" s="156">
        <v>-253.55706311891399</v>
      </c>
      <c r="K31" s="156">
        <v>-229.70286052014902</v>
      </c>
      <c r="L31" s="156">
        <v>-477.74810482990699</v>
      </c>
      <c r="M31" s="156">
        <v>-450.65789779164334</v>
      </c>
      <c r="O31" s="129"/>
      <c r="P31" s="129"/>
    </row>
    <row r="32" spans="1:16" ht="15.75">
      <c r="A32" s="62" t="s">
        <v>124</v>
      </c>
      <c r="B32" s="370">
        <v>6614.8830652343295</v>
      </c>
      <c r="C32" s="370">
        <v>6386.5310817527898</v>
      </c>
      <c r="D32" s="370">
        <v>6944.3603972307155</v>
      </c>
      <c r="E32" s="370">
        <v>2471.7266891630607</v>
      </c>
      <c r="F32" s="97">
        <v>6067.9495309797367</v>
      </c>
      <c r="G32" s="97">
        <v>6698.8279381440752</v>
      </c>
      <c r="H32" s="97">
        <v>7469.6402180661571</v>
      </c>
      <c r="I32" s="97">
        <v>7699.6881788666178</v>
      </c>
      <c r="J32" s="173">
        <v>5751.4634977459455</v>
      </c>
      <c r="K32" s="173">
        <v>8203.6435580723046</v>
      </c>
      <c r="L32" s="355">
        <v>9120.4755912994115</v>
      </c>
      <c r="M32" s="355">
        <v>4988.9503102556664</v>
      </c>
      <c r="O32" s="354"/>
      <c r="P32" s="354"/>
    </row>
    <row r="33" spans="1:10" ht="30" customHeight="1">
      <c r="A33" s="291" t="s">
        <v>136</v>
      </c>
      <c r="B33" s="84"/>
      <c r="C33" s="84"/>
      <c r="D33" s="84"/>
      <c r="E33" s="84"/>
      <c r="F33" s="84"/>
      <c r="G33" s="84"/>
      <c r="H33" s="84"/>
      <c r="I33" s="84"/>
      <c r="J33" s="84"/>
    </row>
    <row r="34" spans="1:10" ht="15.75">
      <c r="A34" s="18"/>
      <c r="B34" s="84"/>
      <c r="C34" s="84"/>
      <c r="D34" s="84"/>
      <c r="E34" s="84"/>
      <c r="F34" s="84"/>
      <c r="G34" s="84"/>
      <c r="H34" s="84"/>
      <c r="I34" s="84"/>
      <c r="J34" s="84"/>
    </row>
    <row r="35" spans="1:10">
      <c r="A35" s="18"/>
      <c r="B35" s="129"/>
      <c r="C35" s="129"/>
      <c r="D35" s="129"/>
      <c r="E35" s="129"/>
      <c r="F35" s="129"/>
      <c r="G35" s="129"/>
      <c r="H35" s="129"/>
      <c r="I35" s="129"/>
    </row>
    <row r="36" spans="1:10">
      <c r="B36" s="129"/>
      <c r="C36" s="129"/>
      <c r="D36" s="129"/>
      <c r="E36" s="129"/>
      <c r="F36" s="129"/>
      <c r="G36" s="129"/>
      <c r="H36" s="129"/>
      <c r="I36" s="129"/>
    </row>
    <row r="37" spans="1:10">
      <c r="B37" s="129"/>
      <c r="C37" s="129"/>
      <c r="D37" s="129"/>
      <c r="E37" s="129"/>
      <c r="F37" s="129"/>
      <c r="G37" s="129"/>
      <c r="H37" s="129"/>
      <c r="I37" s="129"/>
    </row>
    <row r="38" spans="1:10">
      <c r="B38" s="129"/>
      <c r="C38" s="129"/>
      <c r="D38" s="129"/>
      <c r="E38" s="129"/>
      <c r="F38" s="129"/>
      <c r="G38" s="129"/>
      <c r="H38" s="129"/>
      <c r="I38" s="129"/>
    </row>
  </sheetData>
  <mergeCells count="3">
    <mergeCell ref="B4:E4"/>
    <mergeCell ref="F4:I4"/>
    <mergeCell ref="J4:M4"/>
  </mergeCells>
  <phoneticPr fontId="14" type="noConversion"/>
  <pageMargins left="0.41" right="0.28999999999999998" top="0.984251969" bottom="0.984251969" header="0.5" footer="0.5"/>
  <pageSetup paperSize="9" scale="6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3" enableFormatConditionsCalculation="0">
    <tabColor indexed="25"/>
    <pageSetUpPr fitToPage="1"/>
  </sheetPr>
  <dimension ref="A1:N79"/>
  <sheetViews>
    <sheetView showGridLines="0" view="pageBreakPreview" zoomScale="70" zoomScaleNormal="100" zoomScaleSheetLayoutView="70" workbookViewId="0"/>
  </sheetViews>
  <sheetFormatPr defaultColWidth="9.140625" defaultRowHeight="12.75"/>
  <cols>
    <col min="1" max="1" width="76.7109375" customWidth="1"/>
    <col min="2" max="13" width="11.7109375" customWidth="1"/>
  </cols>
  <sheetData>
    <row r="1" spans="1:13" ht="12.95" customHeight="1">
      <c r="A1" s="1"/>
    </row>
    <row r="2" spans="1:13" ht="12.95" customHeight="1" thickBot="1">
      <c r="A2" s="1"/>
    </row>
    <row r="3" spans="1:13" ht="16.5" thickBot="1">
      <c r="A3" s="295" t="s">
        <v>48</v>
      </c>
      <c r="B3" s="296"/>
      <c r="C3" s="296"/>
      <c r="D3" s="296"/>
      <c r="E3" s="296"/>
      <c r="F3" s="296"/>
      <c r="G3" s="296"/>
      <c r="H3" s="296"/>
      <c r="I3" s="296"/>
      <c r="J3" s="296"/>
      <c r="K3" s="296"/>
      <c r="L3" s="296"/>
      <c r="M3" s="297"/>
    </row>
    <row r="4" spans="1:13" ht="16.5" thickBot="1">
      <c r="A4" s="298" t="s">
        <v>27</v>
      </c>
      <c r="B4" s="453">
        <v>2015</v>
      </c>
      <c r="C4" s="454"/>
      <c r="D4" s="454"/>
      <c r="E4" s="455"/>
      <c r="F4" s="456">
        <v>2016</v>
      </c>
      <c r="G4" s="457"/>
      <c r="H4" s="457"/>
      <c r="I4" s="458"/>
      <c r="J4" s="459">
        <v>2017</v>
      </c>
      <c r="K4" s="460"/>
      <c r="L4" s="460"/>
      <c r="M4" s="461"/>
    </row>
    <row r="5" spans="1:13" ht="16.5" thickBot="1">
      <c r="A5" s="308" t="s">
        <v>115</v>
      </c>
      <c r="B5" s="317" t="s">
        <v>109</v>
      </c>
      <c r="C5" s="317" t="s">
        <v>110</v>
      </c>
      <c r="D5" s="317" t="s">
        <v>111</v>
      </c>
      <c r="E5" s="318" t="s">
        <v>112</v>
      </c>
      <c r="F5" s="319" t="s">
        <v>109</v>
      </c>
      <c r="G5" s="319" t="s">
        <v>110</v>
      </c>
      <c r="H5" s="319" t="s">
        <v>111</v>
      </c>
      <c r="I5" s="320" t="s">
        <v>112</v>
      </c>
      <c r="J5" s="321" t="s">
        <v>109</v>
      </c>
      <c r="K5" s="321" t="s">
        <v>110</v>
      </c>
      <c r="L5" s="321" t="s">
        <v>111</v>
      </c>
      <c r="M5" s="322" t="s">
        <v>112</v>
      </c>
    </row>
    <row r="6" spans="1:13" ht="15">
      <c r="A6" s="30" t="s">
        <v>37</v>
      </c>
      <c r="B6" s="55">
        <v>847.62346524000009</v>
      </c>
      <c r="C6" s="55">
        <v>1039.2030677299999</v>
      </c>
      <c r="D6" s="55">
        <v>1009.4434875499999</v>
      </c>
      <c r="E6" s="55">
        <v>1946.54687302</v>
      </c>
      <c r="F6" s="94">
        <v>908.24266499100008</v>
      </c>
      <c r="G6" s="94">
        <v>1183.7535932899998</v>
      </c>
      <c r="H6" s="94">
        <v>1175.3640880899998</v>
      </c>
      <c r="I6" s="94">
        <v>1512.2519290900009</v>
      </c>
      <c r="J6" s="156">
        <v>1148.3949402010001</v>
      </c>
      <c r="K6" s="156">
        <v>1561.9356995589999</v>
      </c>
      <c r="L6" s="156">
        <v>1181.0665147400005</v>
      </c>
      <c r="M6" s="156">
        <v>1096.0150319999993</v>
      </c>
    </row>
    <row r="7" spans="1:13" ht="15">
      <c r="A7" s="30" t="s">
        <v>20</v>
      </c>
      <c r="B7" s="55">
        <v>307.61401587752499</v>
      </c>
      <c r="C7" s="55">
        <v>347.83905966291496</v>
      </c>
      <c r="D7" s="55">
        <v>254.63436976656601</v>
      </c>
      <c r="E7" s="55">
        <v>393.33022938223417</v>
      </c>
      <c r="F7" s="94">
        <v>335.63182813755105</v>
      </c>
      <c r="G7" s="94">
        <v>336.2260039517019</v>
      </c>
      <c r="H7" s="94">
        <v>302.6216682732271</v>
      </c>
      <c r="I7" s="94">
        <v>585.81522966813998</v>
      </c>
      <c r="J7" s="156">
        <v>306.87427605947897</v>
      </c>
      <c r="K7" s="156">
        <v>426.50643032447903</v>
      </c>
      <c r="L7" s="156">
        <v>346.06577014017228</v>
      </c>
      <c r="M7" s="156">
        <v>610.58263762428987</v>
      </c>
    </row>
    <row r="8" spans="1:13" ht="15">
      <c r="A8" s="30" t="s">
        <v>10</v>
      </c>
      <c r="B8" s="55">
        <v>164.5698726</v>
      </c>
      <c r="C8" s="55">
        <v>228.2744639</v>
      </c>
      <c r="D8" s="55">
        <v>130.29009349999995</v>
      </c>
      <c r="E8" s="55">
        <v>305.55450760000008</v>
      </c>
      <c r="F8" s="94">
        <v>233.4977647</v>
      </c>
      <c r="G8" s="94">
        <v>146.93402345600003</v>
      </c>
      <c r="H8" s="94">
        <v>103.49764568500001</v>
      </c>
      <c r="I8" s="94">
        <v>46.605233504000068</v>
      </c>
      <c r="J8" s="156">
        <v>108.39517712999999</v>
      </c>
      <c r="K8" s="156">
        <v>303.81580764</v>
      </c>
      <c r="L8" s="156">
        <v>77.915925549999997</v>
      </c>
      <c r="M8" s="156">
        <v>160.41482997000003</v>
      </c>
    </row>
    <row r="9" spans="1:13" ht="15">
      <c r="A9" s="30" t="s">
        <v>14</v>
      </c>
      <c r="B9" s="55">
        <v>67.343217700000011</v>
      </c>
      <c r="C9" s="55">
        <v>87.380046899999982</v>
      </c>
      <c r="D9" s="55">
        <v>69.501568400000025</v>
      </c>
      <c r="E9" s="55">
        <v>89.748495100000042</v>
      </c>
      <c r="F9" s="94">
        <v>46.192825131639502</v>
      </c>
      <c r="G9" s="94">
        <v>76.930642148360505</v>
      </c>
      <c r="H9" s="94">
        <v>103.84185768399999</v>
      </c>
      <c r="I9" s="94">
        <v>163.34878895399999</v>
      </c>
      <c r="J9" s="156">
        <v>40.34371368</v>
      </c>
      <c r="K9" s="156">
        <v>61.795188016000004</v>
      </c>
      <c r="L9" s="156">
        <v>119.12661993572297</v>
      </c>
      <c r="M9" s="156">
        <v>88.055128276405043</v>
      </c>
    </row>
    <row r="10" spans="1:13" ht="15">
      <c r="A10" s="30" t="s">
        <v>162</v>
      </c>
      <c r="B10" s="55">
        <v>112.5391722</v>
      </c>
      <c r="C10" s="55">
        <v>92.857408467200003</v>
      </c>
      <c r="D10" s="55">
        <v>84.120638589999999</v>
      </c>
      <c r="E10" s="55">
        <v>235.61139316980001</v>
      </c>
      <c r="F10" s="94">
        <v>33.019309065599998</v>
      </c>
      <c r="G10" s="94">
        <v>86.228284128875998</v>
      </c>
      <c r="H10" s="94">
        <v>46.695949779909</v>
      </c>
      <c r="I10" s="94">
        <v>153.68241107291098</v>
      </c>
      <c r="J10" s="156">
        <v>24.345933677999998</v>
      </c>
      <c r="K10" s="156">
        <v>53.606366629000007</v>
      </c>
      <c r="L10" s="156">
        <v>36.917901892999993</v>
      </c>
      <c r="M10" s="156">
        <v>106.18938162199998</v>
      </c>
    </row>
    <row r="11" spans="1:13" ht="15">
      <c r="A11" s="30" t="s">
        <v>170</v>
      </c>
      <c r="B11" s="55">
        <v>103.29190534119999</v>
      </c>
      <c r="C11" s="55">
        <v>97.139261467300003</v>
      </c>
      <c r="D11" s="55">
        <v>108.08360966799995</v>
      </c>
      <c r="E11" s="55">
        <v>454.90633141350008</v>
      </c>
      <c r="F11" s="94">
        <v>71.026673099999996</v>
      </c>
      <c r="G11" s="94">
        <v>94.681087523000016</v>
      </c>
      <c r="H11" s="94">
        <v>179.03406099200004</v>
      </c>
      <c r="I11" s="94">
        <v>145.28481234101997</v>
      </c>
      <c r="J11" s="156">
        <v>67.491098809000007</v>
      </c>
      <c r="K11" s="156">
        <v>84.08886029856798</v>
      </c>
      <c r="L11" s="156">
        <v>71.000780037455002</v>
      </c>
      <c r="M11" s="156">
        <v>98.199260119236982</v>
      </c>
    </row>
    <row r="12" spans="1:13" ht="15">
      <c r="A12" s="30" t="s">
        <v>161</v>
      </c>
      <c r="B12" s="55">
        <v>1313.5703713</v>
      </c>
      <c r="C12" s="55">
        <v>730.65923589999989</v>
      </c>
      <c r="D12" s="55">
        <v>1788.7795040401602</v>
      </c>
      <c r="E12" s="55">
        <v>932.75516925984039</v>
      </c>
      <c r="F12" s="94">
        <v>1139.1258049999999</v>
      </c>
      <c r="G12" s="94">
        <v>1003.2254673290001</v>
      </c>
      <c r="H12" s="94">
        <v>1279.7891409029999</v>
      </c>
      <c r="I12" s="94">
        <v>1412.7909920719999</v>
      </c>
      <c r="J12" s="156">
        <v>1076.364145541</v>
      </c>
      <c r="K12" s="156">
        <v>1022.0356460590003</v>
      </c>
      <c r="L12" s="156">
        <v>840.20424730199966</v>
      </c>
      <c r="M12" s="156">
        <v>1088.1643637429997</v>
      </c>
    </row>
    <row r="13" spans="1:13" ht="15">
      <c r="A13" s="30" t="s">
        <v>181</v>
      </c>
      <c r="B13" s="55">
        <v>412.16792399999997</v>
      </c>
      <c r="C13" s="55">
        <v>425.099884549747</v>
      </c>
      <c r="D13" s="55">
        <v>454.17037790312281</v>
      </c>
      <c r="E13" s="55">
        <v>578.28762003536008</v>
      </c>
      <c r="F13" s="94">
        <v>351.40208329546499</v>
      </c>
      <c r="G13" s="94">
        <v>344.20980072700206</v>
      </c>
      <c r="H13" s="94">
        <v>416.32573676435288</v>
      </c>
      <c r="I13" s="94">
        <v>469.1094332284199</v>
      </c>
      <c r="J13" s="156">
        <v>368.41188709047697</v>
      </c>
      <c r="K13" s="156">
        <v>454.8786492592551</v>
      </c>
      <c r="L13" s="156">
        <v>1423.8748144440378</v>
      </c>
      <c r="M13" s="156">
        <v>322.83517355853019</v>
      </c>
    </row>
    <row r="14" spans="1:13" ht="15">
      <c r="A14" s="30" t="s">
        <v>103</v>
      </c>
      <c r="B14" s="55">
        <v>370.12578149999996</v>
      </c>
      <c r="C14" s="55">
        <v>637.55657500000007</v>
      </c>
      <c r="D14" s="55">
        <v>487.99775369999998</v>
      </c>
      <c r="E14" s="55">
        <v>500.6878494</v>
      </c>
      <c r="F14" s="94">
        <v>1004.3698528</v>
      </c>
      <c r="G14" s="94">
        <v>461.56398097600004</v>
      </c>
      <c r="H14" s="94">
        <v>225.96145850895982</v>
      </c>
      <c r="I14" s="94">
        <v>567.37049721171979</v>
      </c>
      <c r="J14" s="156">
        <v>479.65062154047297</v>
      </c>
      <c r="K14" s="156">
        <v>342.75349386380304</v>
      </c>
      <c r="L14" s="156">
        <v>191.10505577837398</v>
      </c>
      <c r="M14" s="156">
        <v>469.90080562214018</v>
      </c>
    </row>
    <row r="15" spans="1:13" ht="15">
      <c r="A15" s="30" t="s">
        <v>23</v>
      </c>
      <c r="B15" s="55">
        <v>321.41064699899999</v>
      </c>
      <c r="C15" s="55">
        <v>286.05109137460005</v>
      </c>
      <c r="D15" s="55">
        <v>261.76322912880005</v>
      </c>
      <c r="E15" s="55">
        <v>553.90286629109994</v>
      </c>
      <c r="F15" s="94">
        <v>306.57320400000003</v>
      </c>
      <c r="G15" s="94">
        <v>3670.6717591634997</v>
      </c>
      <c r="H15" s="94">
        <v>299.66719906250046</v>
      </c>
      <c r="I15" s="94">
        <v>620.86486710200006</v>
      </c>
      <c r="J15" s="156">
        <v>401.76022708600004</v>
      </c>
      <c r="K15" s="156">
        <v>297.73059768820605</v>
      </c>
      <c r="L15" s="156">
        <v>206.86247664414191</v>
      </c>
      <c r="M15" s="156">
        <v>531.76461581957199</v>
      </c>
    </row>
    <row r="16" spans="1:13" ht="15">
      <c r="A16" s="30" t="s">
        <v>165</v>
      </c>
      <c r="B16" s="55">
        <v>441.77821694028</v>
      </c>
      <c r="C16" s="55">
        <v>862.68505259571987</v>
      </c>
      <c r="D16" s="55">
        <v>1334.3577753151201</v>
      </c>
      <c r="E16" s="55">
        <v>741.02186071683991</v>
      </c>
      <c r="F16" s="94">
        <v>564.74611110863498</v>
      </c>
      <c r="G16" s="94">
        <v>766.47630153748514</v>
      </c>
      <c r="H16" s="94">
        <v>614.24732378575982</v>
      </c>
      <c r="I16" s="94">
        <v>783.04075793640004</v>
      </c>
      <c r="J16" s="156">
        <v>270.02296704871401</v>
      </c>
      <c r="K16" s="156">
        <v>731.589038550846</v>
      </c>
      <c r="L16" s="156">
        <v>258.62055236595984</v>
      </c>
      <c r="M16" s="156">
        <v>1284.7016433805802</v>
      </c>
    </row>
    <row r="17" spans="1:13" ht="15">
      <c r="A17" s="30" t="s">
        <v>71</v>
      </c>
      <c r="B17" s="55">
        <v>74.524927899999994</v>
      </c>
      <c r="C17" s="55">
        <v>1537.3647120000001</v>
      </c>
      <c r="D17" s="55">
        <v>83.129480300000068</v>
      </c>
      <c r="E17" s="55">
        <v>89.882313700000168</v>
      </c>
      <c r="F17" s="94">
        <v>95.496741900000004</v>
      </c>
      <c r="G17" s="94">
        <v>93.430162811999978</v>
      </c>
      <c r="H17" s="94">
        <v>87.437349635000004</v>
      </c>
      <c r="I17" s="94">
        <v>135.18887688399997</v>
      </c>
      <c r="J17" s="156">
        <v>94.004423080999999</v>
      </c>
      <c r="K17" s="156">
        <v>95.322304677000005</v>
      </c>
      <c r="L17" s="156">
        <v>80.306934223000042</v>
      </c>
      <c r="M17" s="156">
        <v>139.05894817199999</v>
      </c>
    </row>
    <row r="18" spans="1:13" ht="15">
      <c r="A18" s="30" t="s">
        <v>59</v>
      </c>
      <c r="B18" s="55">
        <v>77.191876937999993</v>
      </c>
      <c r="C18" s="55">
        <v>99.048695716799998</v>
      </c>
      <c r="D18" s="55">
        <v>61.594594420600004</v>
      </c>
      <c r="E18" s="55">
        <v>111.88868777460002</v>
      </c>
      <c r="F18" s="94">
        <v>79.965360385525003</v>
      </c>
      <c r="G18" s="94">
        <v>148.95794096105197</v>
      </c>
      <c r="H18" s="94">
        <v>153.53769968425104</v>
      </c>
      <c r="I18" s="94">
        <v>181.24231798651999</v>
      </c>
      <c r="J18" s="156">
        <v>146.65391592668101</v>
      </c>
      <c r="K18" s="156">
        <v>220.57397120892301</v>
      </c>
      <c r="L18" s="156">
        <v>122.08931288750398</v>
      </c>
      <c r="M18" s="156">
        <v>170.67410974218791</v>
      </c>
    </row>
    <row r="19" spans="1:13" ht="15">
      <c r="A19" s="30" t="s">
        <v>88</v>
      </c>
      <c r="B19" s="55">
        <v>0</v>
      </c>
      <c r="C19" s="55">
        <v>0</v>
      </c>
      <c r="D19" s="55">
        <v>0</v>
      </c>
      <c r="E19" s="55">
        <v>0</v>
      </c>
      <c r="F19" s="94">
        <v>0</v>
      </c>
      <c r="G19" s="94">
        <v>0</v>
      </c>
      <c r="H19" s="94">
        <v>0</v>
      </c>
      <c r="I19" s="94">
        <v>-5.0931126062913998</v>
      </c>
      <c r="J19" s="156">
        <v>0</v>
      </c>
      <c r="K19" s="156">
        <v>-12.580500000000001</v>
      </c>
      <c r="L19" s="156">
        <v>-1.6723599999999994</v>
      </c>
      <c r="M19" s="156">
        <v>-10.635140000000002</v>
      </c>
    </row>
    <row r="20" spans="1:13" ht="15.75">
      <c r="A20" s="81" t="s">
        <v>101</v>
      </c>
      <c r="B20" s="58">
        <v>4613.7513945360051</v>
      </c>
      <c r="C20" s="58">
        <v>6471.1585552642837</v>
      </c>
      <c r="D20" s="58">
        <v>6127.8664822823612</v>
      </c>
      <c r="E20" s="58">
        <v>6934.1241968632785</v>
      </c>
      <c r="F20" s="96">
        <v>5169.2902236154168</v>
      </c>
      <c r="G20" s="96">
        <v>8413.289048003975</v>
      </c>
      <c r="H20" s="96">
        <v>4988.0211788479628</v>
      </c>
      <c r="I20" s="96">
        <v>6771.5030344448423</v>
      </c>
      <c r="J20" s="168">
        <v>4532.7133268718244</v>
      </c>
      <c r="K20" s="168">
        <v>5644.0515537740812</v>
      </c>
      <c r="L20" s="168">
        <v>4953.4845459413646</v>
      </c>
      <c r="M20" s="168">
        <v>6155.9207896499502</v>
      </c>
    </row>
    <row r="21" spans="1:13" ht="15">
      <c r="A21" s="329"/>
      <c r="B21" s="40"/>
      <c r="C21" s="40"/>
      <c r="D21" s="40"/>
      <c r="E21" s="40"/>
      <c r="F21" s="40"/>
      <c r="G21" s="40"/>
      <c r="H21" s="40"/>
      <c r="I21" s="40"/>
      <c r="J21" s="328"/>
      <c r="K21" s="328"/>
      <c r="L21" s="328"/>
      <c r="M21" s="324"/>
    </row>
    <row r="22" spans="1:13" ht="16.5" thickBot="1">
      <c r="A22" s="330" t="s">
        <v>0</v>
      </c>
      <c r="B22" s="40"/>
      <c r="C22" s="40"/>
      <c r="D22" s="40"/>
      <c r="E22" s="40"/>
      <c r="F22" s="40"/>
      <c r="G22" s="40"/>
      <c r="H22" s="40"/>
      <c r="I22" s="40"/>
      <c r="J22" s="325"/>
      <c r="K22" s="325"/>
      <c r="L22" s="325"/>
      <c r="M22" s="326"/>
    </row>
    <row r="23" spans="1:13" ht="16.5" thickBot="1">
      <c r="A23" s="298" t="s">
        <v>27</v>
      </c>
      <c r="B23" s="453">
        <v>2015</v>
      </c>
      <c r="C23" s="454"/>
      <c r="D23" s="454"/>
      <c r="E23" s="455"/>
      <c r="F23" s="456">
        <v>2016</v>
      </c>
      <c r="G23" s="457"/>
      <c r="H23" s="457"/>
      <c r="I23" s="458"/>
      <c r="J23" s="459">
        <v>2017</v>
      </c>
      <c r="K23" s="460"/>
      <c r="L23" s="460"/>
      <c r="M23" s="461"/>
    </row>
    <row r="24" spans="1:13" ht="16.5" thickBot="1">
      <c r="A24" s="331" t="s">
        <v>115</v>
      </c>
      <c r="B24" s="144" t="s">
        <v>109</v>
      </c>
      <c r="C24" s="144" t="s">
        <v>110</v>
      </c>
      <c r="D24" s="144" t="s">
        <v>111</v>
      </c>
      <c r="E24" s="144" t="s">
        <v>112</v>
      </c>
      <c r="F24" s="149" t="s">
        <v>109</v>
      </c>
      <c r="G24" s="149" t="s">
        <v>110</v>
      </c>
      <c r="H24" s="149" t="s">
        <v>111</v>
      </c>
      <c r="I24" s="150" t="s">
        <v>112</v>
      </c>
      <c r="J24" s="130" t="s">
        <v>109</v>
      </c>
      <c r="K24" s="130" t="s">
        <v>110</v>
      </c>
      <c r="L24" s="130" t="s">
        <v>111</v>
      </c>
      <c r="M24" s="327" t="s">
        <v>112</v>
      </c>
    </row>
    <row r="25" spans="1:13" ht="15">
      <c r="A25" s="30" t="s">
        <v>37</v>
      </c>
      <c r="B25" s="55">
        <v>0</v>
      </c>
      <c r="C25" s="55">
        <v>0</v>
      </c>
      <c r="D25" s="55">
        <v>0</v>
      </c>
      <c r="E25" s="55">
        <v>0</v>
      </c>
      <c r="F25" s="94">
        <v>0</v>
      </c>
      <c r="G25" s="94">
        <v>100</v>
      </c>
      <c r="H25" s="94">
        <v>0</v>
      </c>
      <c r="I25" s="94">
        <v>0</v>
      </c>
      <c r="J25" s="156">
        <v>6.6840000000000002</v>
      </c>
      <c r="K25" s="156">
        <v>6.3999999999999995</v>
      </c>
      <c r="L25" s="156">
        <v>197.935</v>
      </c>
      <c r="M25" s="156">
        <v>4.0769999999999982</v>
      </c>
    </row>
    <row r="26" spans="1:13" ht="15">
      <c r="A26" s="30" t="s">
        <v>20</v>
      </c>
      <c r="B26" s="55">
        <v>3.0257499999999999</v>
      </c>
      <c r="C26" s="55">
        <v>0</v>
      </c>
      <c r="D26" s="55">
        <v>0</v>
      </c>
      <c r="E26" s="55">
        <v>0</v>
      </c>
      <c r="F26" s="94">
        <v>0</v>
      </c>
      <c r="G26" s="94">
        <v>0</v>
      </c>
      <c r="H26" s="94">
        <v>0</v>
      </c>
      <c r="I26" s="94">
        <v>0</v>
      </c>
      <c r="J26" s="156">
        <v>0</v>
      </c>
      <c r="K26" s="156">
        <v>111.88285912800001</v>
      </c>
      <c r="L26" s="156">
        <v>0.89049175999998909</v>
      </c>
      <c r="M26" s="156">
        <v>0</v>
      </c>
    </row>
    <row r="27" spans="1:13" ht="15">
      <c r="A27" s="30" t="s">
        <v>10</v>
      </c>
      <c r="B27" s="55">
        <v>0</v>
      </c>
      <c r="C27" s="55">
        <v>0</v>
      </c>
      <c r="D27" s="55">
        <v>0</v>
      </c>
      <c r="E27" s="55">
        <v>0</v>
      </c>
      <c r="F27" s="94">
        <v>0</v>
      </c>
      <c r="G27" s="94">
        <v>0</v>
      </c>
      <c r="H27" s="94">
        <v>0</v>
      </c>
      <c r="I27" s="94">
        <v>0</v>
      </c>
      <c r="J27" s="156">
        <v>0</v>
      </c>
      <c r="K27" s="156">
        <v>0</v>
      </c>
      <c r="L27" s="156">
        <v>0</v>
      </c>
      <c r="M27" s="156">
        <v>0</v>
      </c>
    </row>
    <row r="28" spans="1:13" ht="15">
      <c r="A28" s="30" t="s">
        <v>14</v>
      </c>
      <c r="B28" s="55">
        <v>0</v>
      </c>
      <c r="C28" s="55">
        <v>0</v>
      </c>
      <c r="D28" s="55">
        <v>0</v>
      </c>
      <c r="E28" s="55">
        <v>0</v>
      </c>
      <c r="F28" s="94">
        <v>0</v>
      </c>
      <c r="G28" s="94">
        <v>0</v>
      </c>
      <c r="H28" s="94">
        <v>0</v>
      </c>
      <c r="I28" s="94">
        <v>0</v>
      </c>
      <c r="J28" s="156">
        <v>0</v>
      </c>
      <c r="K28" s="156">
        <v>0</v>
      </c>
      <c r="L28" s="156">
        <v>0</v>
      </c>
      <c r="M28" s="156">
        <v>0</v>
      </c>
    </row>
    <row r="29" spans="1:13" ht="15">
      <c r="A29" s="30" t="s">
        <v>162</v>
      </c>
      <c r="B29" s="55">
        <v>0</v>
      </c>
      <c r="C29" s="55">
        <v>0</v>
      </c>
      <c r="D29" s="55">
        <v>0</v>
      </c>
      <c r="E29" s="55">
        <v>0</v>
      </c>
      <c r="F29" s="94">
        <v>0</v>
      </c>
      <c r="G29" s="94">
        <v>0</v>
      </c>
      <c r="H29" s="94">
        <v>0</v>
      </c>
      <c r="I29" s="94">
        <v>0</v>
      </c>
      <c r="J29" s="156">
        <v>0</v>
      </c>
      <c r="K29" s="156">
        <v>0</v>
      </c>
      <c r="L29" s="156">
        <v>0</v>
      </c>
      <c r="M29" s="156">
        <v>0</v>
      </c>
    </row>
    <row r="30" spans="1:13" ht="15">
      <c r="A30" s="30" t="s">
        <v>170</v>
      </c>
      <c r="B30" s="55">
        <v>0</v>
      </c>
      <c r="C30" s="55">
        <v>0</v>
      </c>
      <c r="D30" s="55">
        <v>0</v>
      </c>
      <c r="E30" s="55">
        <v>0</v>
      </c>
      <c r="F30" s="94">
        <v>0</v>
      </c>
      <c r="G30" s="94">
        <v>0</v>
      </c>
      <c r="H30" s="94">
        <v>0</v>
      </c>
      <c r="I30" s="94">
        <v>0</v>
      </c>
      <c r="J30" s="156">
        <v>0</v>
      </c>
      <c r="K30" s="156">
        <v>0</v>
      </c>
      <c r="L30" s="156">
        <v>0</v>
      </c>
      <c r="M30" s="156">
        <v>0</v>
      </c>
    </row>
    <row r="31" spans="1:13" ht="15">
      <c r="A31" s="30" t="s">
        <v>161</v>
      </c>
      <c r="B31" s="55">
        <v>0</v>
      </c>
      <c r="C31" s="55">
        <v>0</v>
      </c>
      <c r="D31" s="55">
        <v>0</v>
      </c>
      <c r="E31" s="55">
        <v>0</v>
      </c>
      <c r="F31" s="94">
        <v>0</v>
      </c>
      <c r="G31" s="94">
        <v>0</v>
      </c>
      <c r="H31" s="94">
        <v>0</v>
      </c>
      <c r="I31" s="94">
        <v>0</v>
      </c>
      <c r="J31" s="156">
        <v>0</v>
      </c>
      <c r="K31" s="156">
        <v>0</v>
      </c>
      <c r="L31" s="156">
        <v>0</v>
      </c>
      <c r="M31" s="156">
        <v>0</v>
      </c>
    </row>
    <row r="32" spans="1:13" ht="15">
      <c r="A32" s="30" t="s">
        <v>181</v>
      </c>
      <c r="B32" s="55">
        <v>0</v>
      </c>
      <c r="C32" s="55">
        <v>0</v>
      </c>
      <c r="D32" s="55">
        <v>0</v>
      </c>
      <c r="E32" s="55">
        <v>0</v>
      </c>
      <c r="F32" s="94">
        <v>0</v>
      </c>
      <c r="G32" s="94">
        <v>0</v>
      </c>
      <c r="H32" s="94">
        <v>0</v>
      </c>
      <c r="I32" s="94">
        <v>0</v>
      </c>
      <c r="J32" s="156">
        <v>0</v>
      </c>
      <c r="K32" s="156">
        <v>0</v>
      </c>
      <c r="L32" s="156">
        <v>0</v>
      </c>
      <c r="M32" s="156">
        <v>0</v>
      </c>
    </row>
    <row r="33" spans="1:13" ht="15">
      <c r="A33" s="30" t="s">
        <v>103</v>
      </c>
      <c r="B33" s="55">
        <v>0</v>
      </c>
      <c r="C33" s="55">
        <v>0</v>
      </c>
      <c r="D33" s="55">
        <v>0</v>
      </c>
      <c r="E33" s="55">
        <v>0</v>
      </c>
      <c r="F33" s="94">
        <v>0</v>
      </c>
      <c r="G33" s="94">
        <v>0</v>
      </c>
      <c r="H33" s="94">
        <v>0</v>
      </c>
      <c r="I33" s="94">
        <v>0</v>
      </c>
      <c r="J33" s="156">
        <v>0</v>
      </c>
      <c r="K33" s="156">
        <v>0</v>
      </c>
      <c r="L33" s="156">
        <v>0</v>
      </c>
      <c r="M33" s="156">
        <v>18.561608855999999</v>
      </c>
    </row>
    <row r="34" spans="1:13" ht="15">
      <c r="A34" s="30" t="s">
        <v>23</v>
      </c>
      <c r="B34" s="55">
        <v>0</v>
      </c>
      <c r="C34" s="55">
        <v>0</v>
      </c>
      <c r="D34" s="55">
        <v>0</v>
      </c>
      <c r="E34" s="55">
        <v>0</v>
      </c>
      <c r="F34" s="94">
        <v>0</v>
      </c>
      <c r="G34" s="94">
        <v>0</v>
      </c>
      <c r="H34" s="94">
        <v>0</v>
      </c>
      <c r="I34" s="94">
        <v>0</v>
      </c>
      <c r="J34" s="156">
        <v>0</v>
      </c>
      <c r="K34" s="156">
        <v>0</v>
      </c>
      <c r="L34" s="156">
        <v>0</v>
      </c>
      <c r="M34" s="156">
        <v>0</v>
      </c>
    </row>
    <row r="35" spans="1:13" ht="15">
      <c r="A35" s="30" t="s">
        <v>165</v>
      </c>
      <c r="B35" s="55">
        <v>0</v>
      </c>
      <c r="C35" s="55">
        <v>0</v>
      </c>
      <c r="D35" s="55">
        <v>0</v>
      </c>
      <c r="E35" s="55">
        <v>0</v>
      </c>
      <c r="F35" s="94">
        <v>0</v>
      </c>
      <c r="G35" s="94">
        <v>0</v>
      </c>
      <c r="H35" s="94">
        <v>0</v>
      </c>
      <c r="I35" s="94">
        <v>0</v>
      </c>
      <c r="J35" s="156">
        <v>0</v>
      </c>
      <c r="K35" s="156">
        <v>0</v>
      </c>
      <c r="L35" s="156">
        <v>0</v>
      </c>
      <c r="M35" s="156">
        <v>0</v>
      </c>
    </row>
    <row r="36" spans="1:13" ht="15">
      <c r="A36" s="30" t="s">
        <v>71</v>
      </c>
      <c r="B36" s="55">
        <v>0</v>
      </c>
      <c r="C36" s="55">
        <v>0</v>
      </c>
      <c r="D36" s="55">
        <v>0</v>
      </c>
      <c r="E36" s="55">
        <v>0</v>
      </c>
      <c r="F36" s="94">
        <v>0</v>
      </c>
      <c r="G36" s="94">
        <v>0</v>
      </c>
      <c r="H36" s="94">
        <v>0</v>
      </c>
      <c r="I36" s="94">
        <v>0</v>
      </c>
      <c r="J36" s="156">
        <v>0</v>
      </c>
      <c r="K36" s="156">
        <v>0</v>
      </c>
      <c r="L36" s="156">
        <v>0</v>
      </c>
      <c r="M36" s="156">
        <v>0</v>
      </c>
    </row>
    <row r="37" spans="1:13" ht="15">
      <c r="A37" s="30" t="s">
        <v>59</v>
      </c>
      <c r="B37" s="55">
        <v>304.50200000000001</v>
      </c>
      <c r="C37" s="55">
        <v>57.209531000000027</v>
      </c>
      <c r="D37" s="55">
        <v>74.096375769999952</v>
      </c>
      <c r="E37" s="55">
        <v>64.613747499999988</v>
      </c>
      <c r="F37" s="94">
        <v>3137.5661455999998</v>
      </c>
      <c r="G37" s="94">
        <v>287.48170720799044</v>
      </c>
      <c r="H37" s="94">
        <v>41.797862617169358</v>
      </c>
      <c r="I37" s="94">
        <v>21.439070559610172</v>
      </c>
      <c r="J37" s="156">
        <v>77.665999999999997</v>
      </c>
      <c r="K37" s="156">
        <v>1771.453679</v>
      </c>
      <c r="L37" s="156">
        <v>26.291000000000167</v>
      </c>
      <c r="M37" s="156">
        <v>29.40300000000002</v>
      </c>
    </row>
    <row r="38" spans="1:13" ht="15">
      <c r="A38" s="30" t="s">
        <v>88</v>
      </c>
      <c r="B38" s="55">
        <v>0</v>
      </c>
      <c r="C38" s="55">
        <v>0</v>
      </c>
      <c r="D38" s="55">
        <v>0</v>
      </c>
      <c r="E38" s="55">
        <v>0</v>
      </c>
      <c r="F38" s="94">
        <v>0</v>
      </c>
      <c r="G38" s="94">
        <v>0</v>
      </c>
      <c r="H38" s="94">
        <v>0</v>
      </c>
      <c r="I38" s="94">
        <v>0</v>
      </c>
      <c r="J38" s="156">
        <v>0</v>
      </c>
      <c r="K38" s="156">
        <v>0</v>
      </c>
      <c r="L38" s="156">
        <v>0</v>
      </c>
      <c r="M38" s="156">
        <v>0</v>
      </c>
    </row>
    <row r="39" spans="1:13" ht="15.75">
      <c r="A39" s="81" t="s">
        <v>102</v>
      </c>
      <c r="B39" s="58">
        <v>307.52775000000003</v>
      </c>
      <c r="C39" s="58">
        <v>57.194581000000028</v>
      </c>
      <c r="D39" s="58">
        <v>74.145125769999936</v>
      </c>
      <c r="E39" s="58">
        <v>64.665097500000002</v>
      </c>
      <c r="F39" s="96">
        <v>3137.5661455999998</v>
      </c>
      <c r="G39" s="96">
        <v>387.48170720799044</v>
      </c>
      <c r="H39" s="96">
        <v>41.797862617169358</v>
      </c>
      <c r="I39" s="96">
        <v>21.439070559610172</v>
      </c>
      <c r="J39" s="168">
        <v>84.35</v>
      </c>
      <c r="K39" s="168">
        <v>1889.7365381280001</v>
      </c>
      <c r="L39" s="168">
        <v>225.11649175999992</v>
      </c>
      <c r="M39" s="168">
        <v>52.540682096000182</v>
      </c>
    </row>
    <row r="40" spans="1:13" ht="15">
      <c r="A40" s="329"/>
      <c r="B40" s="40"/>
      <c r="C40" s="40"/>
      <c r="D40" s="40"/>
      <c r="E40" s="40"/>
      <c r="F40" s="40"/>
      <c r="G40" s="40"/>
      <c r="H40" s="40"/>
      <c r="I40" s="40"/>
      <c r="J40" s="328"/>
      <c r="K40" s="328"/>
      <c r="L40" s="328"/>
      <c r="M40" s="324"/>
    </row>
    <row r="41" spans="1:13" ht="16.5" thickBot="1">
      <c r="A41" s="338" t="s">
        <v>99</v>
      </c>
      <c r="B41" s="40"/>
      <c r="C41" s="40"/>
      <c r="D41" s="40"/>
      <c r="E41" s="40"/>
      <c r="F41" s="40"/>
      <c r="G41" s="40"/>
      <c r="H41" s="40"/>
      <c r="I41" s="40"/>
      <c r="J41" s="325"/>
      <c r="K41" s="325"/>
      <c r="L41" s="325"/>
      <c r="M41" s="326"/>
    </row>
    <row r="42" spans="1:13" ht="16.5" thickBot="1">
      <c r="A42" s="298" t="s">
        <v>27</v>
      </c>
      <c r="B42" s="453">
        <v>2015</v>
      </c>
      <c r="C42" s="454"/>
      <c r="D42" s="454"/>
      <c r="E42" s="455"/>
      <c r="F42" s="456">
        <v>2016</v>
      </c>
      <c r="G42" s="457"/>
      <c r="H42" s="457"/>
      <c r="I42" s="458"/>
      <c r="J42" s="459">
        <v>2017</v>
      </c>
      <c r="K42" s="460"/>
      <c r="L42" s="460"/>
      <c r="M42" s="461"/>
    </row>
    <row r="43" spans="1:13" ht="16.5" thickBot="1">
      <c r="A43" s="331" t="s">
        <v>115</v>
      </c>
      <c r="B43" s="144" t="s">
        <v>109</v>
      </c>
      <c r="C43" s="144" t="s">
        <v>110</v>
      </c>
      <c r="D43" s="144" t="s">
        <v>111</v>
      </c>
      <c r="E43" s="145" t="s">
        <v>112</v>
      </c>
      <c r="F43" s="149" t="s">
        <v>109</v>
      </c>
      <c r="G43" s="149" t="s">
        <v>110</v>
      </c>
      <c r="H43" s="149" t="s">
        <v>111</v>
      </c>
      <c r="I43" s="150" t="s">
        <v>112</v>
      </c>
      <c r="J43" s="130" t="s">
        <v>109</v>
      </c>
      <c r="K43" s="130" t="s">
        <v>110</v>
      </c>
      <c r="L43" s="130" t="s">
        <v>111</v>
      </c>
      <c r="M43" s="327" t="s">
        <v>112</v>
      </c>
    </row>
    <row r="44" spans="1:13" ht="15">
      <c r="A44" s="30" t="s">
        <v>37</v>
      </c>
      <c r="B44" s="55">
        <v>847.62346524000009</v>
      </c>
      <c r="C44" s="55">
        <v>1039.2030677299999</v>
      </c>
      <c r="D44" s="55">
        <v>1009.4434875499999</v>
      </c>
      <c r="E44" s="55">
        <v>1361.2248730199999</v>
      </c>
      <c r="F44" s="94">
        <v>889.24266499100008</v>
      </c>
      <c r="G44" s="94">
        <v>1183.7535932899998</v>
      </c>
      <c r="H44" s="94">
        <v>1175.3640880899998</v>
      </c>
      <c r="I44" s="94">
        <v>1512.2519290900009</v>
      </c>
      <c r="J44" s="156">
        <v>1148.3829402010001</v>
      </c>
      <c r="K44" s="156">
        <v>1165.6996995589998</v>
      </c>
      <c r="L44" s="156">
        <v>1181.0665147400005</v>
      </c>
      <c r="M44" s="156">
        <v>1096.0150319999993</v>
      </c>
    </row>
    <row r="45" spans="1:13" ht="15">
      <c r="A45" s="30" t="s">
        <v>20</v>
      </c>
      <c r="B45" s="55">
        <v>307.61401587752499</v>
      </c>
      <c r="C45" s="55">
        <v>347.83905966291496</v>
      </c>
      <c r="D45" s="55">
        <v>254.63436976656601</v>
      </c>
      <c r="E45" s="55">
        <v>393.33022938223417</v>
      </c>
      <c r="F45" s="94">
        <v>335.63182813755105</v>
      </c>
      <c r="G45" s="94">
        <v>336.2260039517019</v>
      </c>
      <c r="H45" s="94">
        <v>302.6216682732271</v>
      </c>
      <c r="I45" s="94">
        <v>585.81522966813998</v>
      </c>
      <c r="J45" s="156">
        <v>306.87427605947897</v>
      </c>
      <c r="K45" s="156">
        <v>426.50643032447903</v>
      </c>
      <c r="L45" s="156">
        <v>346.06577014017228</v>
      </c>
      <c r="M45" s="156">
        <v>610.58263762428987</v>
      </c>
    </row>
    <row r="46" spans="1:13" ht="15">
      <c r="A46" s="30" t="s">
        <v>10</v>
      </c>
      <c r="B46" s="55">
        <v>164.5698726</v>
      </c>
      <c r="C46" s="55">
        <v>228.2744639</v>
      </c>
      <c r="D46" s="55">
        <v>130.29009349999995</v>
      </c>
      <c r="E46" s="55">
        <v>305.55450760000008</v>
      </c>
      <c r="F46" s="94">
        <v>233.4977647</v>
      </c>
      <c r="G46" s="94">
        <v>146.93402345600003</v>
      </c>
      <c r="H46" s="94">
        <v>103.49764568500001</v>
      </c>
      <c r="I46" s="94">
        <v>46.605233504000068</v>
      </c>
      <c r="J46" s="156">
        <v>108.39517712999999</v>
      </c>
      <c r="K46" s="156">
        <v>51.667931790000011</v>
      </c>
      <c r="L46" s="156">
        <v>76.278232689999982</v>
      </c>
      <c r="M46" s="156">
        <v>157.90453216500003</v>
      </c>
    </row>
    <row r="47" spans="1:13" ht="15">
      <c r="A47" s="30" t="s">
        <v>14</v>
      </c>
      <c r="B47" s="55">
        <v>67.343217700000011</v>
      </c>
      <c r="C47" s="55">
        <v>87.380046899999982</v>
      </c>
      <c r="D47" s="55">
        <v>69.501568400000025</v>
      </c>
      <c r="E47" s="55">
        <v>89.748495100000042</v>
      </c>
      <c r="F47" s="94">
        <v>46.192825131639502</v>
      </c>
      <c r="G47" s="94">
        <v>76.930642148360505</v>
      </c>
      <c r="H47" s="94">
        <v>103.84185768399999</v>
      </c>
      <c r="I47" s="94">
        <v>163.34878895399999</v>
      </c>
      <c r="J47" s="156">
        <v>40.34371368</v>
      </c>
      <c r="K47" s="156">
        <v>61.795188016000004</v>
      </c>
      <c r="L47" s="156">
        <v>119.12661993572297</v>
      </c>
      <c r="M47" s="156">
        <v>88.055128276405043</v>
      </c>
    </row>
    <row r="48" spans="1:13" ht="15">
      <c r="A48" s="30" t="s">
        <v>162</v>
      </c>
      <c r="B48" s="55">
        <v>112.5391722</v>
      </c>
      <c r="C48" s="55">
        <v>92.857408467200003</v>
      </c>
      <c r="D48" s="55">
        <v>84.120638589999999</v>
      </c>
      <c r="E48" s="55">
        <v>216.08292496980002</v>
      </c>
      <c r="F48" s="94">
        <v>33.019309065599998</v>
      </c>
      <c r="G48" s="94">
        <v>52.118522088875999</v>
      </c>
      <c r="H48" s="94">
        <v>46.865218419908999</v>
      </c>
      <c r="I48" s="94">
        <v>153.99709583291099</v>
      </c>
      <c r="J48" s="156">
        <v>24.345933677999998</v>
      </c>
      <c r="K48" s="156">
        <v>53.606366629000007</v>
      </c>
      <c r="L48" s="156">
        <v>36.917901892999993</v>
      </c>
      <c r="M48" s="156">
        <v>106.18938162199998</v>
      </c>
    </row>
    <row r="49" spans="1:14" ht="15">
      <c r="A49" s="30" t="s">
        <v>170</v>
      </c>
      <c r="B49" s="55">
        <v>43.126272941199993</v>
      </c>
      <c r="C49" s="55">
        <v>97.041608267300006</v>
      </c>
      <c r="D49" s="55">
        <v>106.82111066799996</v>
      </c>
      <c r="E49" s="55">
        <v>138.37680901350006</v>
      </c>
      <c r="F49" s="94">
        <v>71.026673099999996</v>
      </c>
      <c r="G49" s="94">
        <v>94.681087523000016</v>
      </c>
      <c r="H49" s="94">
        <v>62.923868960000036</v>
      </c>
      <c r="I49" s="94">
        <v>146.36132869301997</v>
      </c>
      <c r="J49" s="156">
        <v>67.491098809000007</v>
      </c>
      <c r="K49" s="156">
        <v>84.08886029856798</v>
      </c>
      <c r="L49" s="156">
        <v>71.000780037455002</v>
      </c>
      <c r="M49" s="156">
        <v>98.199260119236982</v>
      </c>
    </row>
    <row r="50" spans="1:14" ht="15">
      <c r="A50" s="30" t="s">
        <v>161</v>
      </c>
      <c r="B50" s="55">
        <v>1313.5703713</v>
      </c>
      <c r="C50" s="55">
        <v>730.65923589999989</v>
      </c>
      <c r="D50" s="55">
        <v>1788.7795040401602</v>
      </c>
      <c r="E50" s="55">
        <v>932.75516925984039</v>
      </c>
      <c r="F50" s="94">
        <v>1139.1258049999999</v>
      </c>
      <c r="G50" s="94">
        <v>1003.3327009790002</v>
      </c>
      <c r="H50" s="94">
        <v>1279.681907253</v>
      </c>
      <c r="I50" s="94">
        <v>1412.7909920719999</v>
      </c>
      <c r="J50" s="156">
        <v>1076.364145541</v>
      </c>
      <c r="K50" s="156">
        <v>1022.0356460590003</v>
      </c>
      <c r="L50" s="156">
        <v>840.20424730199966</v>
      </c>
      <c r="M50" s="156">
        <v>1088.1643637429997</v>
      </c>
    </row>
    <row r="51" spans="1:14" ht="15">
      <c r="A51" s="30" t="s">
        <v>181</v>
      </c>
      <c r="B51" s="55">
        <v>412.16792399999997</v>
      </c>
      <c r="C51" s="55">
        <v>425.099884549747</v>
      </c>
      <c r="D51" s="55">
        <v>454.17037790312281</v>
      </c>
      <c r="E51" s="55">
        <v>578.28762003536008</v>
      </c>
      <c r="F51" s="94">
        <v>351.40208329546499</v>
      </c>
      <c r="G51" s="94">
        <v>344.20980072700206</v>
      </c>
      <c r="H51" s="94">
        <v>416.32573676435288</v>
      </c>
      <c r="I51" s="94">
        <v>469.1094332284199</v>
      </c>
      <c r="J51" s="156">
        <v>368.41188709047697</v>
      </c>
      <c r="K51" s="156">
        <v>454.8786492592551</v>
      </c>
      <c r="L51" s="156">
        <v>281.22367928403764</v>
      </c>
      <c r="M51" s="156">
        <v>314.94575191353033</v>
      </c>
    </row>
    <row r="52" spans="1:14" ht="15">
      <c r="A52" s="30" t="s">
        <v>103</v>
      </c>
      <c r="B52" s="55">
        <v>370.12578149999996</v>
      </c>
      <c r="C52" s="55">
        <v>637.55657500000007</v>
      </c>
      <c r="D52" s="55">
        <v>487.99775369999998</v>
      </c>
      <c r="E52" s="55">
        <v>500.6878494</v>
      </c>
      <c r="F52" s="94">
        <v>1004.3698528</v>
      </c>
      <c r="G52" s="94">
        <v>461.56398097600004</v>
      </c>
      <c r="H52" s="94">
        <v>225.96145850895982</v>
      </c>
      <c r="I52" s="94">
        <v>567.37049721171979</v>
      </c>
      <c r="J52" s="156">
        <v>479.65062154047297</v>
      </c>
      <c r="K52" s="156">
        <v>342.75349386380304</v>
      </c>
      <c r="L52" s="156">
        <v>191.10505577837398</v>
      </c>
      <c r="M52" s="156">
        <v>469.90080562214018</v>
      </c>
    </row>
    <row r="53" spans="1:14" ht="15">
      <c r="A53" s="30" t="s">
        <v>23</v>
      </c>
      <c r="B53" s="55">
        <v>321.41064699899999</v>
      </c>
      <c r="C53" s="55">
        <v>286.05109137460005</v>
      </c>
      <c r="D53" s="55">
        <v>261.76322912880005</v>
      </c>
      <c r="E53" s="55">
        <v>553.90286629109994</v>
      </c>
      <c r="F53" s="94">
        <v>306.57320400000003</v>
      </c>
      <c r="G53" s="94">
        <v>340.33315403849974</v>
      </c>
      <c r="H53" s="94">
        <v>317.12340443750054</v>
      </c>
      <c r="I53" s="94">
        <v>623.42345985199972</v>
      </c>
      <c r="J53" s="156">
        <v>401.76022708600004</v>
      </c>
      <c r="K53" s="156">
        <v>297.73059768820605</v>
      </c>
      <c r="L53" s="156">
        <v>206.86247664414191</v>
      </c>
      <c r="M53" s="156">
        <v>531.76461581957199</v>
      </c>
    </row>
    <row r="54" spans="1:14" ht="15">
      <c r="A54" s="30" t="s">
        <v>165</v>
      </c>
      <c r="B54" s="55">
        <v>441.77821694028</v>
      </c>
      <c r="C54" s="55">
        <v>862.68505259571987</v>
      </c>
      <c r="D54" s="55">
        <v>723.32450825682213</v>
      </c>
      <c r="E54" s="55">
        <v>769.41398897494582</v>
      </c>
      <c r="F54" s="94">
        <v>551.99311314158081</v>
      </c>
      <c r="G54" s="94">
        <v>766.38937467207734</v>
      </c>
      <c r="H54" s="94">
        <v>614.26592428529977</v>
      </c>
      <c r="I54" s="94">
        <v>783.334645829132</v>
      </c>
      <c r="J54" s="156">
        <v>270.02296704871401</v>
      </c>
      <c r="K54" s="156">
        <v>127.79542616670005</v>
      </c>
      <c r="L54" s="156">
        <v>271.18538153155976</v>
      </c>
      <c r="M54" s="156">
        <v>627.43589134547631</v>
      </c>
    </row>
    <row r="55" spans="1:14" ht="15">
      <c r="A55" s="30" t="s">
        <v>71</v>
      </c>
      <c r="B55" s="55">
        <v>74.524927899999994</v>
      </c>
      <c r="C55" s="55">
        <v>1537.3647120000001</v>
      </c>
      <c r="D55" s="55">
        <v>83.129480300000068</v>
      </c>
      <c r="E55" s="55">
        <v>89.882313700000168</v>
      </c>
      <c r="F55" s="94">
        <v>95.496741900000004</v>
      </c>
      <c r="G55" s="94">
        <v>93.430162811999978</v>
      </c>
      <c r="H55" s="94">
        <v>87.437349635000004</v>
      </c>
      <c r="I55" s="94">
        <v>135.18887688399997</v>
      </c>
      <c r="J55" s="156">
        <v>94.004423080999999</v>
      </c>
      <c r="K55" s="156">
        <v>95.322304677000005</v>
      </c>
      <c r="L55" s="156">
        <v>80.306934223000042</v>
      </c>
      <c r="M55" s="156">
        <v>139.05894817199999</v>
      </c>
    </row>
    <row r="56" spans="1:14" ht="15">
      <c r="A56" s="30" t="s">
        <v>59</v>
      </c>
      <c r="B56" s="55">
        <v>77.191876937999993</v>
      </c>
      <c r="C56" s="55">
        <v>99.048695716799998</v>
      </c>
      <c r="D56" s="55">
        <v>61.597594420600004</v>
      </c>
      <c r="E56" s="55">
        <v>111.89068777460001</v>
      </c>
      <c r="F56" s="94">
        <v>79.965360385525003</v>
      </c>
      <c r="G56" s="94">
        <v>148.60669936505198</v>
      </c>
      <c r="H56" s="94">
        <v>150.10941987425105</v>
      </c>
      <c r="I56" s="94">
        <v>173.11283939251999</v>
      </c>
      <c r="J56" s="156">
        <v>146.65391592668101</v>
      </c>
      <c r="K56" s="156">
        <v>220.57397120892301</v>
      </c>
      <c r="L56" s="156">
        <v>122.08931288750398</v>
      </c>
      <c r="M56" s="156">
        <v>170.67410974218791</v>
      </c>
    </row>
    <row r="57" spans="1:14" ht="15">
      <c r="A57" s="30" t="s">
        <v>88</v>
      </c>
      <c r="B57" s="55">
        <v>0</v>
      </c>
      <c r="C57" s="55">
        <v>0</v>
      </c>
      <c r="D57" s="55">
        <v>0</v>
      </c>
      <c r="E57" s="55">
        <v>0</v>
      </c>
      <c r="F57" s="94">
        <v>0</v>
      </c>
      <c r="G57" s="94">
        <v>0</v>
      </c>
      <c r="H57" s="94">
        <v>0</v>
      </c>
      <c r="I57" s="94">
        <v>-5.0931126062913998</v>
      </c>
      <c r="J57" s="156">
        <v>0</v>
      </c>
      <c r="K57" s="156">
        <v>-12.580500000000001</v>
      </c>
      <c r="L57" s="156">
        <v>-1.6723599999999994</v>
      </c>
      <c r="M57" s="156">
        <v>-10.635140000000002</v>
      </c>
    </row>
    <row r="58" spans="1:14" ht="15.75">
      <c r="A58" s="81" t="s">
        <v>187</v>
      </c>
      <c r="B58" s="58">
        <v>4553.5857621360055</v>
      </c>
      <c r="C58" s="58">
        <v>6471.0609020642833</v>
      </c>
      <c r="D58" s="58">
        <v>5515.573716224063</v>
      </c>
      <c r="E58" s="58">
        <v>6041.1383345213844</v>
      </c>
      <c r="F58" s="96">
        <v>5137.5372256483624</v>
      </c>
      <c r="G58" s="96">
        <v>5048.5097460275674</v>
      </c>
      <c r="H58" s="96">
        <v>4886.0195478705027</v>
      </c>
      <c r="I58" s="96">
        <v>6767.6172376055747</v>
      </c>
      <c r="J58" s="168">
        <v>4532.7013268718247</v>
      </c>
      <c r="K58" s="168">
        <v>4391.8740655399351</v>
      </c>
      <c r="L58" s="168">
        <v>3821.7605470869639</v>
      </c>
      <c r="M58" s="168">
        <v>5488.2553181648464</v>
      </c>
    </row>
    <row r="59" spans="1:14" ht="30" customHeight="1">
      <c r="A59" s="376" t="s">
        <v>136</v>
      </c>
      <c r="B59" s="377"/>
      <c r="C59" s="377"/>
      <c r="D59" s="377"/>
      <c r="E59" s="377"/>
      <c r="F59" s="377"/>
      <c r="G59" s="377"/>
      <c r="H59" s="377"/>
      <c r="I59" s="377"/>
      <c r="J59" s="377"/>
      <c r="K59" s="377"/>
      <c r="L59" s="377"/>
      <c r="M59" s="378"/>
      <c r="N59" s="200"/>
    </row>
    <row r="61" spans="1:14">
      <c r="B61" s="129"/>
      <c r="C61" s="129"/>
      <c r="D61" s="129"/>
      <c r="E61" s="129"/>
      <c r="F61" s="129"/>
      <c r="G61" s="129"/>
      <c r="H61" s="129"/>
      <c r="I61" s="129"/>
      <c r="J61" s="129"/>
    </row>
    <row r="62" spans="1:14">
      <c r="B62" s="129"/>
      <c r="C62" s="129"/>
      <c r="D62" s="129"/>
      <c r="E62" s="129"/>
      <c r="F62" s="129"/>
      <c r="G62" s="129"/>
      <c r="H62" s="129"/>
      <c r="I62" s="129"/>
      <c r="J62" s="129"/>
    </row>
    <row r="63" spans="1:14">
      <c r="B63" s="129"/>
      <c r="C63" s="129"/>
      <c r="D63" s="129"/>
      <c r="E63" s="129"/>
      <c r="F63" s="129"/>
      <c r="G63" s="129"/>
      <c r="H63" s="129"/>
      <c r="I63" s="129"/>
    </row>
    <row r="64" spans="1:14">
      <c r="B64" s="129"/>
      <c r="C64" s="129"/>
      <c r="D64" s="129"/>
      <c r="E64" s="129"/>
      <c r="F64" s="129"/>
      <c r="G64" s="129"/>
      <c r="H64" s="129"/>
      <c r="I64" s="129"/>
    </row>
    <row r="65" spans="2:9">
      <c r="B65" s="129"/>
      <c r="C65" s="129"/>
      <c r="D65" s="129"/>
      <c r="E65" s="129"/>
      <c r="F65" s="129"/>
      <c r="G65" s="129"/>
      <c r="H65" s="129"/>
      <c r="I65" s="129"/>
    </row>
    <row r="66" spans="2:9">
      <c r="B66" s="129"/>
      <c r="C66" s="129"/>
      <c r="D66" s="129"/>
      <c r="E66" s="129"/>
      <c r="F66" s="129"/>
      <c r="G66" s="129"/>
      <c r="H66" s="129"/>
      <c r="I66" s="129"/>
    </row>
    <row r="67" spans="2:9">
      <c r="B67" s="129"/>
      <c r="C67" s="129"/>
      <c r="D67" s="129"/>
      <c r="E67" s="129"/>
      <c r="F67" s="129"/>
      <c r="G67" s="129"/>
      <c r="H67" s="129"/>
      <c r="I67" s="129"/>
    </row>
    <row r="68" spans="2:9">
      <c r="B68" s="129"/>
      <c r="C68" s="129"/>
      <c r="D68" s="129"/>
      <c r="E68" s="129"/>
      <c r="F68" s="129"/>
      <c r="G68" s="129"/>
      <c r="H68" s="129"/>
      <c r="I68" s="129"/>
    </row>
    <row r="69" spans="2:9">
      <c r="B69" s="129"/>
      <c r="C69" s="129"/>
      <c r="D69" s="129"/>
      <c r="E69" s="129"/>
      <c r="F69" s="129"/>
      <c r="G69" s="129"/>
      <c r="H69" s="129"/>
      <c r="I69" s="129"/>
    </row>
    <row r="70" spans="2:9">
      <c r="B70" s="129"/>
      <c r="C70" s="129"/>
      <c r="D70" s="129"/>
      <c r="E70" s="129"/>
      <c r="F70" s="129"/>
      <c r="G70" s="129"/>
      <c r="H70" s="129"/>
      <c r="I70" s="129"/>
    </row>
    <row r="71" spans="2:9">
      <c r="B71" s="129"/>
      <c r="C71" s="129"/>
      <c r="D71" s="129"/>
      <c r="E71" s="129"/>
      <c r="F71" s="129"/>
      <c r="G71" s="129"/>
      <c r="H71" s="129"/>
      <c r="I71" s="129"/>
    </row>
    <row r="72" spans="2:9">
      <c r="B72" s="129"/>
      <c r="C72" s="129"/>
      <c r="D72" s="129"/>
      <c r="E72" s="129"/>
      <c r="F72" s="129"/>
      <c r="G72" s="129"/>
      <c r="H72" s="129"/>
      <c r="I72" s="129"/>
    </row>
    <row r="73" spans="2:9">
      <c r="B73" s="129"/>
      <c r="C73" s="129"/>
      <c r="D73" s="129"/>
      <c r="E73" s="129"/>
      <c r="F73" s="129"/>
      <c r="G73" s="129"/>
      <c r="H73" s="129"/>
      <c r="I73" s="129"/>
    </row>
    <row r="74" spans="2:9">
      <c r="B74" s="129"/>
      <c r="C74" s="129"/>
      <c r="D74" s="129"/>
      <c r="E74" s="129"/>
      <c r="F74" s="129"/>
      <c r="G74" s="129"/>
      <c r="H74" s="129"/>
      <c r="I74" s="129"/>
    </row>
    <row r="75" spans="2:9">
      <c r="B75" s="129"/>
      <c r="C75" s="129"/>
      <c r="D75" s="129"/>
      <c r="E75" s="129"/>
      <c r="F75" s="129"/>
      <c r="G75" s="129"/>
      <c r="H75" s="129"/>
      <c r="I75" s="129"/>
    </row>
    <row r="76" spans="2:9">
      <c r="B76" s="129"/>
      <c r="C76" s="129"/>
      <c r="D76" s="129"/>
      <c r="E76" s="129"/>
      <c r="F76" s="129"/>
      <c r="G76" s="129"/>
      <c r="H76" s="129"/>
      <c r="I76" s="129"/>
    </row>
    <row r="77" spans="2:9">
      <c r="B77" s="129"/>
      <c r="C77" s="129"/>
      <c r="D77" s="129"/>
      <c r="E77" s="129"/>
      <c r="F77" s="129"/>
      <c r="G77" s="129"/>
      <c r="H77" s="129"/>
      <c r="I77" s="129"/>
    </row>
    <row r="78" spans="2:9">
      <c r="B78" s="129"/>
      <c r="C78" s="129"/>
      <c r="D78" s="129"/>
      <c r="E78" s="129"/>
      <c r="F78" s="129"/>
      <c r="G78" s="129"/>
      <c r="H78" s="129"/>
      <c r="I78" s="129"/>
    </row>
    <row r="79" spans="2:9">
      <c r="B79" s="129"/>
      <c r="C79" s="129"/>
      <c r="D79" s="129"/>
      <c r="E79" s="129"/>
      <c r="F79" s="129"/>
      <c r="G79" s="129"/>
      <c r="H79" s="129"/>
      <c r="I79" s="129"/>
    </row>
  </sheetData>
  <mergeCells count="9">
    <mergeCell ref="B42:E42"/>
    <mergeCell ref="F42:I42"/>
    <mergeCell ref="J42:M42"/>
    <mergeCell ref="J4:M4"/>
    <mergeCell ref="J23:M23"/>
    <mergeCell ref="F4:I4"/>
    <mergeCell ref="F23:I23"/>
    <mergeCell ref="B4:E4"/>
    <mergeCell ref="B23:E23"/>
  </mergeCells>
  <phoneticPr fontId="14" type="noConversion"/>
  <pageMargins left="0.43" right="0.38" top="0.68" bottom="0.63" header="0.5" footer="0.5"/>
  <pageSetup paperSize="9" scale="5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Y167"/>
  <sheetViews>
    <sheetView showGridLines="0" view="pageBreakPreview" zoomScale="70" zoomScaleNormal="70" zoomScaleSheetLayoutView="70" workbookViewId="0">
      <pane xSplit="1" topLeftCell="B1" activePane="topRight" state="frozen"/>
      <selection activeCell="R23" sqref="R23"/>
      <selection pane="topRight"/>
    </sheetView>
  </sheetViews>
  <sheetFormatPr defaultColWidth="11.42578125" defaultRowHeight="12.75"/>
  <cols>
    <col min="1" max="1" width="77.140625" style="6" customWidth="1"/>
    <col min="2" max="13" width="11.7109375" style="208" customWidth="1"/>
    <col min="14" max="16384" width="11.42578125" style="208"/>
  </cols>
  <sheetData>
    <row r="1" spans="1:13" ht="12.95" customHeight="1">
      <c r="A1" s="281"/>
      <c r="B1" s="267"/>
      <c r="C1" s="267"/>
      <c r="D1" s="267"/>
      <c r="E1" s="267"/>
      <c r="F1" s="267"/>
      <c r="G1" s="267"/>
      <c r="H1" s="267"/>
      <c r="I1" s="267"/>
      <c r="J1" s="267"/>
      <c r="K1" s="267"/>
      <c r="L1" s="267"/>
      <c r="M1" s="267"/>
    </row>
    <row r="2" spans="1:13" ht="12.95" customHeight="1" thickBot="1">
      <c r="A2" s="266"/>
      <c r="B2" s="267"/>
      <c r="C2" s="267"/>
      <c r="D2" s="267"/>
      <c r="E2" s="267"/>
      <c r="F2" s="267"/>
      <c r="G2" s="267"/>
      <c r="H2" s="267"/>
      <c r="I2" s="267"/>
      <c r="J2" s="267"/>
      <c r="K2" s="267"/>
      <c r="L2" s="267"/>
      <c r="M2" s="267"/>
    </row>
    <row r="3" spans="1:13" s="7" customFormat="1" ht="16.5" thickBot="1">
      <c r="A3" s="339" t="s">
        <v>79</v>
      </c>
      <c r="B3" s="340"/>
      <c r="C3" s="340"/>
      <c r="D3" s="340"/>
      <c r="E3" s="340"/>
      <c r="F3" s="340"/>
      <c r="G3" s="340"/>
      <c r="H3" s="340"/>
      <c r="I3" s="340"/>
      <c r="J3" s="340"/>
      <c r="K3" s="340"/>
      <c r="L3" s="340"/>
      <c r="M3" s="341"/>
    </row>
    <row r="4" spans="1:13" ht="16.5" thickBot="1">
      <c r="A4" s="342"/>
      <c r="B4" s="470">
        <v>2015</v>
      </c>
      <c r="C4" s="471"/>
      <c r="D4" s="471"/>
      <c r="E4" s="472"/>
      <c r="F4" s="473">
        <v>2016</v>
      </c>
      <c r="G4" s="474"/>
      <c r="H4" s="474"/>
      <c r="I4" s="475"/>
      <c r="J4" s="476">
        <v>2017</v>
      </c>
      <c r="K4" s="477"/>
      <c r="L4" s="477"/>
      <c r="M4" s="478"/>
    </row>
    <row r="5" spans="1:13" ht="16.5" thickBot="1">
      <c r="A5" s="343"/>
      <c r="B5" s="344" t="s">
        <v>109</v>
      </c>
      <c r="C5" s="344" t="s">
        <v>110</v>
      </c>
      <c r="D5" s="344" t="s">
        <v>111</v>
      </c>
      <c r="E5" s="344" t="s">
        <v>112</v>
      </c>
      <c r="F5" s="345" t="s">
        <v>109</v>
      </c>
      <c r="G5" s="345" t="s">
        <v>110</v>
      </c>
      <c r="H5" s="345" t="s">
        <v>111</v>
      </c>
      <c r="I5" s="345" t="s">
        <v>112</v>
      </c>
      <c r="J5" s="346" t="s">
        <v>109</v>
      </c>
      <c r="K5" s="346" t="s">
        <v>110</v>
      </c>
      <c r="L5" s="346" t="s">
        <v>111</v>
      </c>
      <c r="M5" s="347" t="s">
        <v>112</v>
      </c>
    </row>
    <row r="6" spans="1:13" ht="15.75">
      <c r="A6" s="268" t="s">
        <v>37</v>
      </c>
      <c r="B6" s="55"/>
      <c r="C6" s="55"/>
      <c r="D6" s="55"/>
      <c r="E6" s="55"/>
      <c r="F6" s="94"/>
      <c r="G6" s="94"/>
      <c r="H6" s="94"/>
      <c r="I6" s="94"/>
      <c r="J6" s="156"/>
      <c r="K6" s="156"/>
      <c r="L6" s="156"/>
      <c r="M6" s="156"/>
    </row>
    <row r="7" spans="1:13" ht="15.75">
      <c r="A7" s="269" t="s">
        <v>60</v>
      </c>
      <c r="B7" s="55"/>
      <c r="C7" s="55"/>
      <c r="D7" s="55"/>
      <c r="E7" s="55"/>
      <c r="F7" s="94"/>
      <c r="G7" s="94"/>
      <c r="H7" s="94"/>
      <c r="I7" s="94"/>
      <c r="J7" s="156"/>
      <c r="K7" s="156"/>
      <c r="L7" s="156"/>
      <c r="M7" s="156"/>
    </row>
    <row r="8" spans="1:13" ht="15">
      <c r="A8" s="270" t="s">
        <v>66</v>
      </c>
      <c r="B8" s="55">
        <v>3208.7159999999999</v>
      </c>
      <c r="C8" s="55">
        <v>3214.8229999999999</v>
      </c>
      <c r="D8" s="55">
        <v>3190.4810000000002</v>
      </c>
      <c r="E8" s="55">
        <v>3162.913</v>
      </c>
      <c r="F8" s="94">
        <v>3128.8</v>
      </c>
      <c r="G8" s="94">
        <v>3105.0790000000002</v>
      </c>
      <c r="H8" s="94">
        <v>3081.1750000000002</v>
      </c>
      <c r="I8" s="94">
        <v>3066.1970000000001</v>
      </c>
      <c r="J8" s="156">
        <v>3026.2269999999999</v>
      </c>
      <c r="K8" s="156">
        <v>3006.7959999999998</v>
      </c>
      <c r="L8" s="156">
        <v>2993.9569999999999</v>
      </c>
      <c r="M8" s="156">
        <v>2984.393</v>
      </c>
    </row>
    <row r="9" spans="1:13" ht="15">
      <c r="A9" s="282" t="s">
        <v>194</v>
      </c>
      <c r="B9" s="55">
        <v>524.56899999999996</v>
      </c>
      <c r="C9" s="55">
        <v>503.10599999999999</v>
      </c>
      <c r="D9" s="55">
        <v>485.09399999999999</v>
      </c>
      <c r="E9" s="55">
        <v>465.904</v>
      </c>
      <c r="F9" s="94">
        <v>447.875</v>
      </c>
      <c r="G9" s="94">
        <v>427.05599999999998</v>
      </c>
      <c r="H9" s="94">
        <v>403.75900000000001</v>
      </c>
      <c r="I9" s="94">
        <v>381.99099999999999</v>
      </c>
      <c r="J9" s="156">
        <v>363.79</v>
      </c>
      <c r="K9" s="156">
        <v>347.916</v>
      </c>
      <c r="L9" s="156">
        <v>335.63499999999999</v>
      </c>
      <c r="M9" s="156">
        <v>320.36599999999999</v>
      </c>
    </row>
    <row r="10" spans="1:13" ht="15">
      <c r="A10" s="270" t="s">
        <v>67</v>
      </c>
      <c r="B10" s="55">
        <v>276.88422952304899</v>
      </c>
      <c r="C10" s="55">
        <v>287.47820027582401</v>
      </c>
      <c r="D10" s="55">
        <v>276.61173264461502</v>
      </c>
      <c r="E10" s="55">
        <v>284.96949662682601</v>
      </c>
      <c r="F10" s="94">
        <v>284.46398187009902</v>
      </c>
      <c r="G10" s="94">
        <v>319.18443418921999</v>
      </c>
      <c r="H10" s="94">
        <v>258.13764939561798</v>
      </c>
      <c r="I10" s="94">
        <v>293.09969096338801</v>
      </c>
      <c r="J10" s="156">
        <v>299.04729917457098</v>
      </c>
      <c r="K10" s="156">
        <v>306.13372591825998</v>
      </c>
      <c r="L10" s="156">
        <v>300.532019254658</v>
      </c>
      <c r="M10" s="156">
        <v>315.12338556975499</v>
      </c>
    </row>
    <row r="11" spans="1:13" ht="15">
      <c r="A11" s="270" t="s">
        <v>68</v>
      </c>
      <c r="B11" s="55">
        <v>311.5</v>
      </c>
      <c r="C11" s="55">
        <v>322.60000000000002</v>
      </c>
      <c r="D11" s="55">
        <v>331.3</v>
      </c>
      <c r="E11" s="55">
        <v>314.3</v>
      </c>
      <c r="F11" s="94">
        <v>315.3</v>
      </c>
      <c r="G11" s="94">
        <v>315.2</v>
      </c>
      <c r="H11" s="94">
        <v>327.39999999999998</v>
      </c>
      <c r="I11" s="94">
        <v>316.2</v>
      </c>
      <c r="J11" s="156">
        <v>304.89999999999998</v>
      </c>
      <c r="K11" s="156">
        <v>323.10000000000002</v>
      </c>
      <c r="L11" s="156">
        <v>331.8</v>
      </c>
      <c r="M11" s="156">
        <v>321.8</v>
      </c>
    </row>
    <row r="12" spans="1:13" ht="15">
      <c r="A12" s="282" t="s">
        <v>195</v>
      </c>
      <c r="B12" s="55">
        <v>363.5</v>
      </c>
      <c r="C12" s="55">
        <v>371.4</v>
      </c>
      <c r="D12" s="55">
        <v>379.3</v>
      </c>
      <c r="E12" s="55">
        <v>359</v>
      </c>
      <c r="F12" s="94">
        <v>359.2</v>
      </c>
      <c r="G12" s="94">
        <v>356.8</v>
      </c>
      <c r="H12" s="94">
        <v>367.1</v>
      </c>
      <c r="I12" s="94">
        <v>353</v>
      </c>
      <c r="J12" s="156">
        <v>340</v>
      </c>
      <c r="K12" s="156">
        <v>358.8</v>
      </c>
      <c r="L12" s="156">
        <v>366.9</v>
      </c>
      <c r="M12" s="156">
        <v>355.1</v>
      </c>
    </row>
    <row r="13" spans="1:13" ht="15">
      <c r="A13" s="282" t="s">
        <v>194</v>
      </c>
      <c r="B13" s="55">
        <v>56.8</v>
      </c>
      <c r="C13" s="55">
        <v>62.9</v>
      </c>
      <c r="D13" s="55">
        <v>64</v>
      </c>
      <c r="E13" s="55">
        <v>57.8</v>
      </c>
      <c r="F13" s="94">
        <v>54.4</v>
      </c>
      <c r="G13" s="94">
        <v>59.4</v>
      </c>
      <c r="H13" s="94">
        <v>64.599999999999994</v>
      </c>
      <c r="I13" s="94">
        <v>58.4</v>
      </c>
      <c r="J13" s="156">
        <v>54.3</v>
      </c>
      <c r="K13" s="156">
        <v>57.3</v>
      </c>
      <c r="L13" s="156">
        <v>58.3</v>
      </c>
      <c r="M13" s="156">
        <v>53.5</v>
      </c>
    </row>
    <row r="14" spans="1:13" ht="15.75">
      <c r="A14" s="269" t="s">
        <v>113</v>
      </c>
      <c r="B14" s="55"/>
      <c r="C14" s="55"/>
      <c r="D14" s="55"/>
      <c r="E14" s="55"/>
      <c r="F14" s="94"/>
      <c r="G14" s="94"/>
      <c r="H14" s="94"/>
      <c r="I14" s="94"/>
      <c r="J14" s="156"/>
      <c r="K14" s="156"/>
      <c r="L14" s="156"/>
      <c r="M14" s="156"/>
    </row>
    <row r="15" spans="1:13" ht="15">
      <c r="A15" s="271" t="s">
        <v>150</v>
      </c>
      <c r="B15" s="55"/>
      <c r="C15" s="55"/>
      <c r="D15" s="55"/>
      <c r="E15" s="55"/>
      <c r="F15" s="94"/>
      <c r="G15" s="94"/>
      <c r="H15" s="94"/>
      <c r="I15" s="94"/>
      <c r="J15" s="156"/>
      <c r="K15" s="156"/>
      <c r="L15" s="156"/>
      <c r="M15" s="156"/>
    </row>
    <row r="16" spans="1:13" ht="15">
      <c r="A16" s="272" t="s">
        <v>135</v>
      </c>
      <c r="B16" s="55">
        <v>676.94</v>
      </c>
      <c r="C16" s="55">
        <v>656.99</v>
      </c>
      <c r="D16" s="55">
        <v>638.31200000000001</v>
      </c>
      <c r="E16" s="55">
        <v>620.05100000000004</v>
      </c>
      <c r="F16" s="94">
        <v>600.39400000000001</v>
      </c>
      <c r="G16" s="94">
        <v>580.84100000000001</v>
      </c>
      <c r="H16" s="94">
        <v>564.09900000000005</v>
      </c>
      <c r="I16" s="94">
        <v>545.61900000000003</v>
      </c>
      <c r="J16" s="156">
        <v>524.49099999999999</v>
      </c>
      <c r="K16" s="156">
        <v>507.666</v>
      </c>
      <c r="L16" s="156">
        <v>491.428</v>
      </c>
      <c r="M16" s="156">
        <v>471.53699999999998</v>
      </c>
    </row>
    <row r="17" spans="1:25" ht="15">
      <c r="A17" s="272" t="s">
        <v>149</v>
      </c>
      <c r="B17" s="55">
        <v>854.52499999999998</v>
      </c>
      <c r="C17" s="55">
        <v>850.99199999999996</v>
      </c>
      <c r="D17" s="55">
        <v>852.58699999999999</v>
      </c>
      <c r="E17" s="55">
        <v>853.56100000000004</v>
      </c>
      <c r="F17" s="94">
        <v>852.52800000000002</v>
      </c>
      <c r="G17" s="94">
        <v>859.06500000000005</v>
      </c>
      <c r="H17" s="94">
        <v>859.16899999999998</v>
      </c>
      <c r="I17" s="94">
        <v>864.61800000000005</v>
      </c>
      <c r="J17" s="156">
        <v>864.19</v>
      </c>
      <c r="K17" s="156">
        <v>861.53800000000001</v>
      </c>
      <c r="L17" s="156">
        <v>862.64800000000002</v>
      </c>
      <c r="M17" s="156">
        <v>858.96299999999997</v>
      </c>
    </row>
    <row r="18" spans="1:25" ht="15">
      <c r="A18" s="272" t="s">
        <v>154</v>
      </c>
      <c r="B18" s="55">
        <v>526.01300000000003</v>
      </c>
      <c r="C18" s="55">
        <v>527.55999999999995</v>
      </c>
      <c r="D18" s="55">
        <v>526.25099999999998</v>
      </c>
      <c r="E18" s="55">
        <v>526.79700000000003</v>
      </c>
      <c r="F18" s="94">
        <v>529.59299999999996</v>
      </c>
      <c r="G18" s="94">
        <v>527.13400000000001</v>
      </c>
      <c r="H18" s="94">
        <v>533.34500000000003</v>
      </c>
      <c r="I18" s="94">
        <v>540.82399999999996</v>
      </c>
      <c r="J18" s="156">
        <v>544.57500000000005</v>
      </c>
      <c r="K18" s="156">
        <v>546.66200000000003</v>
      </c>
      <c r="L18" s="156">
        <v>546.11599999999999</v>
      </c>
      <c r="M18" s="156">
        <v>546.41200000000003</v>
      </c>
    </row>
    <row r="19" spans="1:25" ht="15">
      <c r="A19" s="273"/>
      <c r="B19" s="55"/>
      <c r="C19" s="55"/>
      <c r="D19" s="55"/>
      <c r="E19" s="55"/>
      <c r="F19" s="94"/>
      <c r="G19" s="94"/>
      <c r="H19" s="94"/>
      <c r="I19" s="94"/>
      <c r="J19" s="156"/>
      <c r="K19" s="156"/>
      <c r="L19" s="156"/>
      <c r="M19" s="156"/>
    </row>
    <row r="20" spans="1:25" ht="15">
      <c r="A20" s="272" t="s">
        <v>151</v>
      </c>
      <c r="B20" s="55">
        <v>275.89999999999998</v>
      </c>
      <c r="C20" s="55">
        <v>271.60000000000002</v>
      </c>
      <c r="D20" s="55">
        <v>265.2</v>
      </c>
      <c r="E20" s="55">
        <v>269.39999999999998</v>
      </c>
      <c r="F20" s="94">
        <v>261.3</v>
      </c>
      <c r="G20" s="94">
        <v>262.60000000000002</v>
      </c>
      <c r="H20" s="94">
        <v>253.1</v>
      </c>
      <c r="I20" s="94">
        <v>257.39999999999998</v>
      </c>
      <c r="J20" s="156">
        <v>254.4</v>
      </c>
      <c r="K20" s="156">
        <v>245</v>
      </c>
      <c r="L20" s="156">
        <v>241.6</v>
      </c>
      <c r="M20" s="156">
        <v>241.8</v>
      </c>
      <c r="N20" s="129"/>
      <c r="O20" s="129"/>
      <c r="P20" s="129"/>
      <c r="Q20" s="129"/>
      <c r="R20" s="129"/>
      <c r="S20" s="129"/>
      <c r="T20" s="129"/>
      <c r="U20" s="129"/>
      <c r="V20" s="129"/>
      <c r="W20" s="129"/>
      <c r="X20" s="129"/>
      <c r="Y20" s="129"/>
    </row>
    <row r="21" spans="1:25" ht="15">
      <c r="A21" s="272" t="s">
        <v>152</v>
      </c>
      <c r="B21" s="55">
        <v>346.3</v>
      </c>
      <c r="C21" s="55">
        <v>340.6</v>
      </c>
      <c r="D21" s="55">
        <v>352.7</v>
      </c>
      <c r="E21" s="55">
        <v>340.8</v>
      </c>
      <c r="F21" s="94">
        <v>343.5</v>
      </c>
      <c r="G21" s="94">
        <v>344.8</v>
      </c>
      <c r="H21" s="94">
        <v>358.7</v>
      </c>
      <c r="I21" s="94">
        <v>360.8</v>
      </c>
      <c r="J21" s="156">
        <v>359.9</v>
      </c>
      <c r="K21" s="156">
        <v>361.3</v>
      </c>
      <c r="L21" s="156">
        <v>374.7</v>
      </c>
      <c r="M21" s="156">
        <v>378.7</v>
      </c>
      <c r="N21" s="129"/>
      <c r="O21" s="129"/>
      <c r="P21" s="129"/>
      <c r="Q21" s="129"/>
      <c r="R21" s="129"/>
      <c r="S21" s="129"/>
      <c r="T21" s="129"/>
      <c r="U21" s="129"/>
      <c r="V21" s="129"/>
      <c r="W21" s="129"/>
      <c r="X21" s="129"/>
      <c r="Y21" s="129"/>
    </row>
    <row r="22" spans="1:25" ht="15">
      <c r="A22" s="274" t="s">
        <v>153</v>
      </c>
      <c r="B22" s="190">
        <v>285</v>
      </c>
      <c r="C22" s="190">
        <v>291.3</v>
      </c>
      <c r="D22" s="190">
        <v>292.89999999999998</v>
      </c>
      <c r="E22" s="190">
        <v>295.2</v>
      </c>
      <c r="F22" s="191">
        <v>283.2</v>
      </c>
      <c r="G22" s="191">
        <v>279.2</v>
      </c>
      <c r="H22" s="191">
        <v>282.60000000000002</v>
      </c>
      <c r="I22" s="191">
        <v>292.2</v>
      </c>
      <c r="J22" s="192">
        <v>299.10000000000002</v>
      </c>
      <c r="K22" s="192">
        <v>298.39999999999998</v>
      </c>
      <c r="L22" s="192">
        <v>319.5</v>
      </c>
      <c r="M22" s="192">
        <v>319.7</v>
      </c>
      <c r="N22" s="129"/>
      <c r="O22" s="129"/>
      <c r="P22" s="129"/>
      <c r="Q22" s="129"/>
      <c r="R22" s="129"/>
      <c r="S22" s="129"/>
      <c r="T22" s="129"/>
      <c r="U22" s="129"/>
      <c r="V22" s="129"/>
      <c r="W22" s="129"/>
      <c r="X22" s="129"/>
      <c r="Y22" s="129"/>
    </row>
    <row r="23" spans="1:25" ht="15">
      <c r="A23" s="272"/>
      <c r="B23" s="55"/>
      <c r="C23" s="55"/>
      <c r="D23" s="55"/>
      <c r="E23" s="55"/>
      <c r="F23" s="94"/>
      <c r="G23" s="94"/>
      <c r="H23" s="94"/>
      <c r="I23" s="94"/>
      <c r="J23" s="156"/>
      <c r="K23" s="156"/>
      <c r="L23" s="156"/>
      <c r="M23" s="156"/>
    </row>
    <row r="24" spans="1:25" ht="15.75">
      <c r="A24" s="268" t="s">
        <v>20</v>
      </c>
      <c r="B24" s="55"/>
      <c r="C24" s="55"/>
      <c r="D24" s="55"/>
      <c r="E24" s="55"/>
      <c r="F24" s="94"/>
      <c r="G24" s="94"/>
      <c r="H24" s="94"/>
      <c r="I24" s="94"/>
      <c r="J24" s="156"/>
      <c r="K24" s="156"/>
      <c r="L24" s="156"/>
      <c r="M24" s="156"/>
    </row>
    <row r="25" spans="1:25" ht="15.75">
      <c r="A25" s="269" t="s">
        <v>60</v>
      </c>
      <c r="B25" s="55"/>
      <c r="C25" s="55"/>
      <c r="D25" s="55"/>
      <c r="E25" s="55"/>
      <c r="F25" s="94"/>
      <c r="G25" s="94"/>
      <c r="H25" s="94"/>
      <c r="I25" s="94"/>
      <c r="J25" s="156"/>
      <c r="K25" s="156"/>
      <c r="L25" s="156"/>
      <c r="M25" s="156"/>
    </row>
    <row r="26" spans="1:25" ht="15">
      <c r="A26" s="270" t="s">
        <v>66</v>
      </c>
      <c r="B26" s="55">
        <v>2486.2359999999999</v>
      </c>
      <c r="C26" s="55">
        <v>2479.7359999999999</v>
      </c>
      <c r="D26" s="55">
        <v>2504.221</v>
      </c>
      <c r="E26" s="55">
        <v>2548.0250000000001</v>
      </c>
      <c r="F26" s="94">
        <v>2550.884</v>
      </c>
      <c r="G26" s="94">
        <v>2555.029</v>
      </c>
      <c r="H26" s="94">
        <v>2590.067</v>
      </c>
      <c r="I26" s="94">
        <v>2624.2829999999999</v>
      </c>
      <c r="J26" s="156">
        <v>2648.7220000000002</v>
      </c>
      <c r="K26" s="156">
        <v>2661.5210000000002</v>
      </c>
      <c r="L26" s="156">
        <v>2682.0740000000001</v>
      </c>
      <c r="M26" s="156">
        <v>2689.1669999999999</v>
      </c>
    </row>
    <row r="27" spans="1:25" ht="15">
      <c r="A27" s="282" t="s">
        <v>194</v>
      </c>
      <c r="B27" s="55">
        <v>232.215</v>
      </c>
      <c r="C27" s="55">
        <v>232.00700000000001</v>
      </c>
      <c r="D27" s="55">
        <v>240.78200000000001</v>
      </c>
      <c r="E27" s="55">
        <v>244.53200000000001</v>
      </c>
      <c r="F27" s="94">
        <v>236.33799999999999</v>
      </c>
      <c r="G27" s="94">
        <v>231.416</v>
      </c>
      <c r="H27" s="94">
        <v>231.87700000000001</v>
      </c>
      <c r="I27" s="94">
        <v>229.334</v>
      </c>
      <c r="J27" s="156">
        <v>229.03800000000001</v>
      </c>
      <c r="K27" s="156">
        <v>230.74100000000001</v>
      </c>
      <c r="L27" s="156">
        <v>232.923</v>
      </c>
      <c r="M27" s="156">
        <v>228.875</v>
      </c>
    </row>
    <row r="28" spans="1:25" ht="15">
      <c r="A28" s="270" t="s">
        <v>67</v>
      </c>
      <c r="B28" s="55">
        <v>332.27825384450801</v>
      </c>
      <c r="C28" s="55">
        <v>342.49213758479999</v>
      </c>
      <c r="D28" s="55">
        <v>331.43754022444699</v>
      </c>
      <c r="E28" s="55">
        <v>352.47639481782801</v>
      </c>
      <c r="F28" s="94">
        <v>349.45237444311198</v>
      </c>
      <c r="G28" s="94">
        <v>356.13872017659997</v>
      </c>
      <c r="H28" s="94">
        <v>321.38458482208802</v>
      </c>
      <c r="I28" s="94">
        <v>347.34324975852599</v>
      </c>
      <c r="J28" s="156">
        <v>341.67014413251002</v>
      </c>
      <c r="K28" s="156">
        <v>347.56992772608402</v>
      </c>
      <c r="L28" s="156">
        <v>325.85531510016102</v>
      </c>
      <c r="M28" s="156">
        <v>337.96888921035901</v>
      </c>
    </row>
    <row r="29" spans="1:25" ht="15">
      <c r="A29" s="270" t="s">
        <v>68</v>
      </c>
      <c r="B29" s="55">
        <v>206.68200000000002</v>
      </c>
      <c r="C29" s="55">
        <v>207.58113568874984</v>
      </c>
      <c r="D29" s="55">
        <v>226.18036646266046</v>
      </c>
      <c r="E29" s="55">
        <v>226.70630973342131</v>
      </c>
      <c r="F29" s="94">
        <v>225.08787813428245</v>
      </c>
      <c r="G29" s="94">
        <v>224.13509875706251</v>
      </c>
      <c r="H29" s="94">
        <v>218.67618839793192</v>
      </c>
      <c r="I29" s="94">
        <v>176.50803139430795</v>
      </c>
      <c r="J29" s="156">
        <v>211.10587952435654</v>
      </c>
      <c r="K29" s="156">
        <v>207.21239276966014</v>
      </c>
      <c r="L29" s="156">
        <v>212.92906977824467</v>
      </c>
      <c r="M29" s="156">
        <v>210.38291822002205</v>
      </c>
    </row>
    <row r="30" spans="1:25" ht="15">
      <c r="A30" s="282" t="s">
        <v>195</v>
      </c>
      <c r="B30" s="55">
        <v>222.88022265011864</v>
      </c>
      <c r="C30" s="55">
        <v>222.68690586547058</v>
      </c>
      <c r="D30" s="55">
        <v>242.01783719127795</v>
      </c>
      <c r="E30" s="55">
        <v>244.78853202145467</v>
      </c>
      <c r="F30" s="94">
        <v>242.88523809677483</v>
      </c>
      <c r="G30" s="94">
        <v>240.85156223556348</v>
      </c>
      <c r="H30" s="94">
        <v>234.46955974432049</v>
      </c>
      <c r="I30" s="94">
        <v>188.39953959938359</v>
      </c>
      <c r="J30" s="156">
        <v>226.35518103869526</v>
      </c>
      <c r="K30" s="156">
        <v>221.356138948314</v>
      </c>
      <c r="L30" s="156">
        <v>227.42790530060981</v>
      </c>
      <c r="M30" s="156">
        <v>224.55270538947195</v>
      </c>
    </row>
    <row r="31" spans="1:25" ht="15">
      <c r="A31" s="282" t="s">
        <v>194</v>
      </c>
      <c r="B31" s="55">
        <v>55.823941088066256</v>
      </c>
      <c r="C31" s="55">
        <v>59.048473776757731</v>
      </c>
      <c r="D31" s="55">
        <v>67.8434744877637</v>
      </c>
      <c r="E31" s="55">
        <v>55.855570004987669</v>
      </c>
      <c r="F31" s="94">
        <v>54.512407437595996</v>
      </c>
      <c r="G31" s="94">
        <v>57.495171133082223</v>
      </c>
      <c r="H31" s="94">
        <v>60.29410826014734</v>
      </c>
      <c r="I31" s="94">
        <v>53.515270821342924</v>
      </c>
      <c r="J31" s="156">
        <v>51.258251119959922</v>
      </c>
      <c r="K31" s="156">
        <v>57.482378997499438</v>
      </c>
      <c r="L31" s="156">
        <v>61.039527699803514</v>
      </c>
      <c r="M31" s="156">
        <v>58.404772026952351</v>
      </c>
    </row>
    <row r="32" spans="1:25" ht="15.75">
      <c r="A32" s="269" t="s">
        <v>113</v>
      </c>
      <c r="B32" s="55"/>
      <c r="C32" s="55"/>
      <c r="D32" s="55"/>
      <c r="E32" s="55"/>
      <c r="F32" s="94"/>
      <c r="G32" s="94"/>
      <c r="H32" s="94"/>
      <c r="I32" s="94"/>
      <c r="J32" s="156"/>
      <c r="K32" s="156"/>
      <c r="L32" s="156"/>
      <c r="M32" s="156"/>
    </row>
    <row r="33" spans="1:13" ht="15">
      <c r="A33" s="271" t="s">
        <v>150</v>
      </c>
      <c r="B33" s="55"/>
      <c r="C33" s="55"/>
      <c r="D33" s="55"/>
      <c r="E33" s="55"/>
      <c r="F33" s="94"/>
      <c r="G33" s="94"/>
      <c r="H33" s="94"/>
      <c r="I33" s="94"/>
      <c r="J33" s="156"/>
      <c r="K33" s="156"/>
      <c r="L33" s="156"/>
      <c r="M33" s="156"/>
    </row>
    <row r="34" spans="1:13" ht="15">
      <c r="A34" s="272" t="s">
        <v>135</v>
      </c>
      <c r="B34" s="55">
        <v>289.64099999999996</v>
      </c>
      <c r="C34" s="55">
        <v>268.673</v>
      </c>
      <c r="D34" s="55">
        <v>255.17699999999999</v>
      </c>
      <c r="E34" s="55">
        <v>244.45599999999999</v>
      </c>
      <c r="F34" s="94">
        <v>235.321</v>
      </c>
      <c r="G34" s="94">
        <v>229.58199999999999</v>
      </c>
      <c r="H34" s="94">
        <v>221.887</v>
      </c>
      <c r="I34" s="94">
        <v>214.559</v>
      </c>
      <c r="J34" s="156">
        <v>207.41</v>
      </c>
      <c r="K34" s="156">
        <v>201.113</v>
      </c>
      <c r="L34" s="156">
        <v>193.97399999999999</v>
      </c>
      <c r="M34" s="156">
        <v>184.696</v>
      </c>
    </row>
    <row r="35" spans="1:13" ht="15">
      <c r="A35" s="272" t="s">
        <v>149</v>
      </c>
      <c r="B35" s="55">
        <v>636.68124999999998</v>
      </c>
      <c r="C35" s="55">
        <v>638.38300000000004</v>
      </c>
      <c r="D35" s="55">
        <v>635.84500000000003</v>
      </c>
      <c r="E35" s="55">
        <v>638.94600000000003</v>
      </c>
      <c r="F35" s="94">
        <v>639.66300000000001</v>
      </c>
      <c r="G35" s="94">
        <v>646.80200000000002</v>
      </c>
      <c r="H35" s="94">
        <v>651.06399999999996</v>
      </c>
      <c r="I35" s="94">
        <v>657.12</v>
      </c>
      <c r="J35" s="156">
        <v>668.31</v>
      </c>
      <c r="K35" s="156">
        <v>674.20600000000002</v>
      </c>
      <c r="L35" s="156">
        <v>680.13099999999997</v>
      </c>
      <c r="M35" s="156">
        <v>679.11599999999999</v>
      </c>
    </row>
    <row r="36" spans="1:13" ht="15">
      <c r="A36" s="271" t="s">
        <v>154</v>
      </c>
      <c r="B36" s="55">
        <v>517.12900000000002</v>
      </c>
      <c r="C36" s="55">
        <v>489.93599999999998</v>
      </c>
      <c r="D36" s="55">
        <v>484.16500000000002</v>
      </c>
      <c r="E36" s="55">
        <v>487.43299999999999</v>
      </c>
      <c r="F36" s="94">
        <v>483.93700000000001</v>
      </c>
      <c r="G36" s="94">
        <v>487.19400000000002</v>
      </c>
      <c r="H36" s="94">
        <v>490.39100000000002</v>
      </c>
      <c r="I36" s="94">
        <v>469.14100000000002</v>
      </c>
      <c r="J36" s="156">
        <v>464.26600000000002</v>
      </c>
      <c r="K36" s="156">
        <v>467.48399999999998</v>
      </c>
      <c r="L36" s="156">
        <v>475.63299999999998</v>
      </c>
      <c r="M36" s="156">
        <v>470.43700000000001</v>
      </c>
    </row>
    <row r="37" spans="1:13" ht="15">
      <c r="A37" s="272"/>
      <c r="B37" s="55"/>
      <c r="C37" s="55"/>
      <c r="D37" s="55"/>
      <c r="E37" s="55"/>
      <c r="F37" s="94"/>
      <c r="G37" s="94"/>
      <c r="H37" s="94"/>
      <c r="I37" s="94"/>
      <c r="J37" s="156"/>
      <c r="K37" s="156"/>
      <c r="L37" s="156"/>
      <c r="M37" s="156"/>
    </row>
    <row r="38" spans="1:13" ht="15">
      <c r="A38" s="272" t="s">
        <v>151</v>
      </c>
      <c r="B38" s="55">
        <v>80.531500000000008</v>
      </c>
      <c r="C38" s="55">
        <v>79.431062050318118</v>
      </c>
      <c r="D38" s="55">
        <v>82.831445109590021</v>
      </c>
      <c r="E38" s="55">
        <v>86.843872854841877</v>
      </c>
      <c r="F38" s="94">
        <v>84.011772174532297</v>
      </c>
      <c r="G38" s="94">
        <v>78.898018553111257</v>
      </c>
      <c r="H38" s="94">
        <v>71.9579416881014</v>
      </c>
      <c r="I38" s="94">
        <v>67.008951556016328</v>
      </c>
      <c r="J38" s="156">
        <v>69.104912523208469</v>
      </c>
      <c r="K38" s="156">
        <v>69.370711132359787</v>
      </c>
      <c r="L38" s="156">
        <v>64.666463853161844</v>
      </c>
      <c r="M38" s="156">
        <v>63.783241070147554</v>
      </c>
    </row>
    <row r="39" spans="1:13" ht="15">
      <c r="A39" s="272" t="s">
        <v>152</v>
      </c>
      <c r="B39" s="55">
        <v>197.0394237445326</v>
      </c>
      <c r="C39" s="55">
        <v>193.55567556479818</v>
      </c>
      <c r="D39" s="55">
        <v>207.99721213383791</v>
      </c>
      <c r="E39" s="55">
        <v>218.56028153194782</v>
      </c>
      <c r="F39" s="94">
        <v>223.93565292902446</v>
      </c>
      <c r="G39" s="94">
        <v>220.15900315569783</v>
      </c>
      <c r="H39" s="94">
        <v>215.05243636245132</v>
      </c>
      <c r="I39" s="94">
        <v>205.19041101020198</v>
      </c>
      <c r="J39" s="156">
        <v>209.59442550882304</v>
      </c>
      <c r="K39" s="156">
        <v>211.43450125620262</v>
      </c>
      <c r="L39" s="156">
        <v>215.04399350665881</v>
      </c>
      <c r="M39" s="156">
        <v>217.2326883260825</v>
      </c>
    </row>
    <row r="40" spans="1:13" ht="15">
      <c r="A40" s="274" t="s">
        <v>153</v>
      </c>
      <c r="B40" s="190">
        <v>102.5031</v>
      </c>
      <c r="C40" s="190">
        <v>109.77353698637219</v>
      </c>
      <c r="D40" s="190">
        <v>108.71129999915368</v>
      </c>
      <c r="E40" s="190">
        <v>118.90488172415932</v>
      </c>
      <c r="F40" s="191">
        <v>119.25162623930598</v>
      </c>
      <c r="G40" s="191">
        <v>120.60591112814883</v>
      </c>
      <c r="H40" s="191">
        <v>124.68535002281929</v>
      </c>
      <c r="I40" s="191">
        <v>122.09747201348762</v>
      </c>
      <c r="J40" s="192">
        <v>131.46020086419421</v>
      </c>
      <c r="K40" s="192">
        <v>135.38962176554665</v>
      </c>
      <c r="L40" s="192">
        <v>141.76249362604835</v>
      </c>
      <c r="M40" s="192">
        <v>146.91902822163701</v>
      </c>
    </row>
    <row r="41" spans="1:13" ht="15.75">
      <c r="A41" s="268" t="s">
        <v>10</v>
      </c>
      <c r="B41" s="55"/>
      <c r="C41" s="55"/>
      <c r="D41" s="55"/>
      <c r="E41" s="55"/>
      <c r="F41" s="94"/>
      <c r="G41" s="94"/>
      <c r="H41" s="94"/>
      <c r="I41" s="94"/>
      <c r="J41" s="156"/>
      <c r="K41" s="156"/>
      <c r="L41" s="156"/>
      <c r="M41" s="156"/>
    </row>
    <row r="42" spans="1:13" ht="15.75">
      <c r="A42" s="269" t="s">
        <v>60</v>
      </c>
      <c r="B42" s="55"/>
      <c r="C42" s="55"/>
      <c r="D42" s="55"/>
      <c r="E42" s="55"/>
      <c r="F42" s="94"/>
      <c r="G42" s="94"/>
      <c r="H42" s="94"/>
      <c r="I42" s="94"/>
      <c r="J42" s="156"/>
      <c r="K42" s="156"/>
      <c r="L42" s="156"/>
      <c r="M42" s="156"/>
    </row>
    <row r="43" spans="1:13" ht="15">
      <c r="A43" s="270" t="s">
        <v>66</v>
      </c>
      <c r="B43" s="55">
        <v>1770.2760000000001</v>
      </c>
      <c r="C43" s="55">
        <v>1780.297</v>
      </c>
      <c r="D43" s="55">
        <v>1788.575</v>
      </c>
      <c r="E43" s="55">
        <v>1784.2149999999999</v>
      </c>
      <c r="F43" s="94">
        <v>1796.99</v>
      </c>
      <c r="G43" s="94">
        <v>1778.5350000000001</v>
      </c>
      <c r="H43" s="94">
        <v>1776.886</v>
      </c>
      <c r="I43" s="94">
        <v>1820.4870000000001</v>
      </c>
      <c r="J43" s="156">
        <v>1829.1579999999999</v>
      </c>
      <c r="K43" s="156">
        <v>1839.7429999999999</v>
      </c>
      <c r="L43" s="156">
        <v>1825.5920000000001</v>
      </c>
      <c r="M43" s="156">
        <v>1826.5219999999999</v>
      </c>
    </row>
    <row r="44" spans="1:13" ht="15">
      <c r="A44" s="282" t="s">
        <v>194</v>
      </c>
      <c r="B44" s="55">
        <v>441.404</v>
      </c>
      <c r="C44" s="55">
        <v>436.47199999999998</v>
      </c>
      <c r="D44" s="55">
        <v>434.34300000000002</v>
      </c>
      <c r="E44" s="55">
        <v>423.23099999999999</v>
      </c>
      <c r="F44" s="94">
        <v>431.18200000000002</v>
      </c>
      <c r="G44" s="94">
        <v>420.39</v>
      </c>
      <c r="H44" s="94">
        <v>435.6</v>
      </c>
      <c r="I44" s="94">
        <v>437.12900000000002</v>
      </c>
      <c r="J44" s="156">
        <v>433.79500000000002</v>
      </c>
      <c r="K44" s="156">
        <v>429.29399999999998</v>
      </c>
      <c r="L44" s="156">
        <v>429.73700000000002</v>
      </c>
      <c r="M44" s="156">
        <v>430.95400000000001</v>
      </c>
    </row>
    <row r="45" spans="1:13" ht="15">
      <c r="A45" s="270" t="s">
        <v>67</v>
      </c>
      <c r="B45" s="55">
        <v>283.10435578276901</v>
      </c>
      <c r="C45" s="55">
        <v>285.10903811740502</v>
      </c>
      <c r="D45" s="55">
        <v>270.54718006510598</v>
      </c>
      <c r="E45" s="55">
        <v>286.061109938534</v>
      </c>
      <c r="F45" s="94">
        <v>0</v>
      </c>
      <c r="G45" s="94">
        <v>0</v>
      </c>
      <c r="H45" s="94">
        <v>0</v>
      </c>
      <c r="I45" s="94">
        <v>0</v>
      </c>
      <c r="J45" s="156">
        <v>256.32828368202701</v>
      </c>
      <c r="K45" s="156">
        <v>271.72901860221401</v>
      </c>
      <c r="L45" s="156">
        <v>258.55492939121802</v>
      </c>
      <c r="M45" s="156">
        <v>272.73089696309597</v>
      </c>
    </row>
    <row r="46" spans="1:13" ht="15">
      <c r="A46" s="270" t="s">
        <v>68</v>
      </c>
      <c r="B46" s="55">
        <v>144.16829999999999</v>
      </c>
      <c r="C46" s="55">
        <v>140.06819999999999</v>
      </c>
      <c r="D46" s="55">
        <v>151.85039999999998</v>
      </c>
      <c r="E46" s="55">
        <v>148.91660000000002</v>
      </c>
      <c r="F46" s="94">
        <v>151.95207540983608</v>
      </c>
      <c r="G46" s="94">
        <v>147.84219999999999</v>
      </c>
      <c r="H46" s="94">
        <v>146.02770000000001</v>
      </c>
      <c r="I46" s="94">
        <v>143.33459999999999</v>
      </c>
      <c r="J46" s="156">
        <v>137.75173687661538</v>
      </c>
      <c r="K46" s="156">
        <v>144.85746526896105</v>
      </c>
      <c r="L46" s="156">
        <v>144.99513360363386</v>
      </c>
      <c r="M46" s="156">
        <v>147.85693444174149</v>
      </c>
    </row>
    <row r="47" spans="1:13" ht="15">
      <c r="A47" s="282" t="s">
        <v>195</v>
      </c>
      <c r="B47" s="55">
        <v>155.88929999999999</v>
      </c>
      <c r="C47" s="55">
        <v>151.54919999999998</v>
      </c>
      <c r="D47" s="55">
        <v>164.09639999999999</v>
      </c>
      <c r="E47" s="55">
        <v>161.4306</v>
      </c>
      <c r="F47" s="94">
        <v>164.7211573770492</v>
      </c>
      <c r="G47" s="94">
        <v>159.11829999999998</v>
      </c>
      <c r="H47" s="94">
        <v>154.76439999999999</v>
      </c>
      <c r="I47" s="94">
        <v>153.0522</v>
      </c>
      <c r="J47" s="156">
        <v>145.33207205492306</v>
      </c>
      <c r="K47" s="156">
        <v>152.44149657425285</v>
      </c>
      <c r="L47" s="156">
        <v>150.42825931863527</v>
      </c>
      <c r="M47" s="156">
        <v>153.04264005262519</v>
      </c>
    </row>
    <row r="48" spans="1:13" ht="15">
      <c r="A48" s="282" t="s">
        <v>194</v>
      </c>
      <c r="B48" s="55">
        <v>107.83319999999999</v>
      </c>
      <c r="C48" s="55">
        <v>103.32899999999999</v>
      </c>
      <c r="D48" s="55">
        <v>111.43859999999999</v>
      </c>
      <c r="E48" s="55">
        <v>107.6204</v>
      </c>
      <c r="F48" s="94">
        <v>107.26028852459018</v>
      </c>
      <c r="G48" s="94">
        <v>114.01389999999999</v>
      </c>
      <c r="H48" s="94">
        <v>119.8176</v>
      </c>
      <c r="I48" s="94">
        <v>114.1818</v>
      </c>
      <c r="J48" s="156">
        <v>114.74475466876922</v>
      </c>
      <c r="K48" s="156">
        <v>121.46921550144707</v>
      </c>
      <c r="L48" s="156">
        <v>128.45183903188158</v>
      </c>
      <c r="M48" s="156">
        <v>132.06557135134324</v>
      </c>
    </row>
    <row r="49" spans="1:13" ht="15.75">
      <c r="A49" s="269" t="s">
        <v>113</v>
      </c>
      <c r="B49" s="55"/>
      <c r="C49" s="55"/>
      <c r="D49" s="55"/>
      <c r="E49" s="55"/>
      <c r="F49" s="94"/>
      <c r="G49" s="94"/>
      <c r="H49" s="94"/>
      <c r="I49" s="94"/>
      <c r="J49" s="156"/>
      <c r="K49" s="156"/>
      <c r="L49" s="156"/>
      <c r="M49" s="156"/>
    </row>
    <row r="50" spans="1:13" ht="15">
      <c r="A50" s="275" t="s">
        <v>91</v>
      </c>
      <c r="B50" s="55">
        <v>95.359000000000009</v>
      </c>
      <c r="C50" s="55">
        <v>87.911000000000001</v>
      </c>
      <c r="D50" s="55">
        <v>80.853000000000009</v>
      </c>
      <c r="E50" s="55">
        <v>76.073999999999998</v>
      </c>
      <c r="F50" s="94">
        <v>75.414999999999992</v>
      </c>
      <c r="G50" s="94">
        <v>73.221999999999994</v>
      </c>
      <c r="H50" s="94">
        <v>73.855000000000004</v>
      </c>
      <c r="I50" s="94">
        <v>73.682999999999993</v>
      </c>
      <c r="J50" s="156">
        <v>71.201999999999998</v>
      </c>
      <c r="K50" s="156">
        <v>68.222000000000008</v>
      </c>
      <c r="L50" s="156">
        <v>65.287000000000006</v>
      </c>
      <c r="M50" s="156">
        <v>64.021999999999991</v>
      </c>
    </row>
    <row r="51" spans="1:13" ht="15">
      <c r="A51" s="276" t="s">
        <v>159</v>
      </c>
      <c r="B51" s="190">
        <v>165.78299999999999</v>
      </c>
      <c r="C51" s="190">
        <v>165.91399999999999</v>
      </c>
      <c r="D51" s="190">
        <v>163.733</v>
      </c>
      <c r="E51" s="190">
        <v>159.17500000000001</v>
      </c>
      <c r="F51" s="191">
        <v>156.886</v>
      </c>
      <c r="G51" s="191">
        <v>154.446</v>
      </c>
      <c r="H51" s="191">
        <v>151.602</v>
      </c>
      <c r="I51" s="191">
        <v>149.386</v>
      </c>
      <c r="J51" s="192">
        <v>147.94900000000001</v>
      </c>
      <c r="K51" s="192">
        <v>143.03399999999999</v>
      </c>
      <c r="L51" s="192">
        <v>140.86500000000001</v>
      </c>
      <c r="M51" s="192">
        <v>137.86699999999999</v>
      </c>
    </row>
    <row r="52" spans="1:13" ht="15.75">
      <c r="A52" s="268" t="s">
        <v>14</v>
      </c>
      <c r="B52" s="55"/>
      <c r="C52" s="55"/>
      <c r="D52" s="55"/>
      <c r="E52" s="55"/>
      <c r="F52" s="94"/>
      <c r="G52" s="94"/>
      <c r="H52" s="94"/>
      <c r="I52" s="94"/>
      <c r="J52" s="156"/>
      <c r="K52" s="156"/>
      <c r="L52" s="156"/>
      <c r="M52" s="156"/>
    </row>
    <row r="53" spans="1:13" ht="15">
      <c r="A53" s="277" t="s">
        <v>66</v>
      </c>
      <c r="B53" s="55">
        <v>3228.45</v>
      </c>
      <c r="C53" s="55">
        <v>3219.931</v>
      </c>
      <c r="D53" s="55">
        <v>3200.8310000000001</v>
      </c>
      <c r="E53" s="55">
        <v>3163.7109999999998</v>
      </c>
      <c r="F53" s="94">
        <v>3151.0729999999999</v>
      </c>
      <c r="G53" s="94">
        <v>3178.4920000000002</v>
      </c>
      <c r="H53" s="94">
        <v>3188.712</v>
      </c>
      <c r="I53" s="94">
        <v>3147.7530000000002</v>
      </c>
      <c r="J53" s="156">
        <v>3103.2640000000001</v>
      </c>
      <c r="K53" s="156">
        <v>3120.9540000000002</v>
      </c>
      <c r="L53" s="156">
        <v>3081.614</v>
      </c>
      <c r="M53" s="156">
        <v>3124.9290000000001</v>
      </c>
    </row>
    <row r="54" spans="1:13" ht="15">
      <c r="A54" s="30" t="s">
        <v>194</v>
      </c>
      <c r="B54" s="55">
        <v>1451.335</v>
      </c>
      <c r="C54" s="55">
        <v>1443.1030000000001</v>
      </c>
      <c r="D54" s="55">
        <v>1426.8810000000001</v>
      </c>
      <c r="E54" s="55">
        <v>1386.17</v>
      </c>
      <c r="F54" s="94">
        <v>1353.3530000000001</v>
      </c>
      <c r="G54" s="94">
        <v>1372.9870000000001</v>
      </c>
      <c r="H54" s="94">
        <v>1378.8789999999999</v>
      </c>
      <c r="I54" s="94">
        <v>1336.992</v>
      </c>
      <c r="J54" s="156">
        <v>1290.2750000000001</v>
      </c>
      <c r="K54" s="156">
        <v>1283.0540000000001</v>
      </c>
      <c r="L54" s="156">
        <v>1222.931</v>
      </c>
      <c r="M54" s="156">
        <v>1237.3969999999999</v>
      </c>
    </row>
    <row r="55" spans="1:13" ht="15">
      <c r="A55" s="277" t="s">
        <v>67</v>
      </c>
      <c r="B55" s="55">
        <v>218.37775636777999</v>
      </c>
      <c r="C55" s="55">
        <v>225.1074196939</v>
      </c>
      <c r="D55" s="55">
        <v>226.17586422359699</v>
      </c>
      <c r="E55" s="55">
        <v>228.531906396144</v>
      </c>
      <c r="F55" s="94">
        <v>227.159445026725</v>
      </c>
      <c r="G55" s="94">
        <v>238.96955215655601</v>
      </c>
      <c r="H55" s="94">
        <v>235.810292569637</v>
      </c>
      <c r="I55" s="94">
        <v>236.30280148602299</v>
      </c>
      <c r="J55" s="156">
        <v>243.21682554955501</v>
      </c>
      <c r="K55" s="156">
        <v>250.87229738926899</v>
      </c>
      <c r="L55" s="156">
        <v>252.30354909744401</v>
      </c>
      <c r="M55" s="156">
        <v>256.54797759686301</v>
      </c>
    </row>
    <row r="56" spans="1:13" ht="15">
      <c r="A56" s="277" t="s">
        <v>68</v>
      </c>
      <c r="B56" s="55">
        <v>101.64835877954638</v>
      </c>
      <c r="C56" s="55">
        <v>94.396322446240646</v>
      </c>
      <c r="D56" s="55">
        <v>102.65625204969201</v>
      </c>
      <c r="E56" s="55">
        <v>102.49929083152264</v>
      </c>
      <c r="F56" s="94">
        <v>102.75937704918033</v>
      </c>
      <c r="G56" s="94">
        <v>100.1452613130986</v>
      </c>
      <c r="H56" s="94">
        <v>102.17690672342492</v>
      </c>
      <c r="I56" s="94">
        <v>97.997387673490579</v>
      </c>
      <c r="J56" s="156">
        <v>98.622296658090562</v>
      </c>
      <c r="K56" s="156">
        <v>106.05209951167147</v>
      </c>
      <c r="L56" s="156">
        <v>109.12899999999999</v>
      </c>
      <c r="M56" s="156">
        <v>110.92154996534983</v>
      </c>
    </row>
    <row r="57" spans="1:13" ht="15">
      <c r="A57" s="30" t="s">
        <v>195</v>
      </c>
      <c r="B57" s="55">
        <v>150.80976461993461</v>
      </c>
      <c r="C57" s="55">
        <v>139.46435293997808</v>
      </c>
      <c r="D57" s="55">
        <v>149.60863804639393</v>
      </c>
      <c r="E57" s="55">
        <v>149.45499244379371</v>
      </c>
      <c r="F57" s="94">
        <v>151.40594098360657</v>
      </c>
      <c r="G57" s="94">
        <v>145.34982443210833</v>
      </c>
      <c r="H57" s="94">
        <v>148.3627955353339</v>
      </c>
      <c r="I57" s="94">
        <v>142.86102437838301</v>
      </c>
      <c r="J57" s="156">
        <v>143.31959103892018</v>
      </c>
      <c r="K57" s="156">
        <v>152.69435458773557</v>
      </c>
      <c r="L57" s="156">
        <v>154.81799999999998</v>
      </c>
      <c r="M57" s="156">
        <v>156.87929326072572</v>
      </c>
    </row>
    <row r="58" spans="1:13" ht="15">
      <c r="A58" s="30" t="s">
        <v>194</v>
      </c>
      <c r="B58" s="55">
        <v>42.118979501069461</v>
      </c>
      <c r="C58" s="55">
        <v>39.025145592764247</v>
      </c>
      <c r="D58" s="55">
        <v>44.739314268772105</v>
      </c>
      <c r="E58" s="55">
        <v>42.921073860890466</v>
      </c>
      <c r="F58" s="94">
        <v>38.843960655737703</v>
      </c>
      <c r="G58" s="94">
        <v>40.462129022483325</v>
      </c>
      <c r="H58" s="94">
        <v>41.337952980728481</v>
      </c>
      <c r="I58" s="94">
        <v>38.296628754185384</v>
      </c>
      <c r="J58" s="156">
        <v>37.169183766807578</v>
      </c>
      <c r="K58" s="156">
        <v>39.883668300553069</v>
      </c>
      <c r="L58" s="156">
        <v>43.127000000000002</v>
      </c>
      <c r="M58" s="156">
        <v>40.632040272443618</v>
      </c>
    </row>
    <row r="59" spans="1:13" ht="15.75">
      <c r="A59" s="278" t="s">
        <v>162</v>
      </c>
      <c r="B59" s="195"/>
      <c r="C59" s="195"/>
      <c r="D59" s="195"/>
      <c r="E59" s="195"/>
      <c r="F59" s="196"/>
      <c r="G59" s="196"/>
      <c r="H59" s="196"/>
      <c r="I59" s="196"/>
      <c r="J59" s="197"/>
      <c r="K59" s="197"/>
      <c r="L59" s="197"/>
      <c r="M59" s="197"/>
    </row>
    <row r="60" spans="1:13" ht="15">
      <c r="A60" s="30" t="s">
        <v>66</v>
      </c>
      <c r="B60" s="55">
        <v>3814.02</v>
      </c>
      <c r="C60" s="55">
        <v>3762.13</v>
      </c>
      <c r="D60" s="55">
        <v>3762.08</v>
      </c>
      <c r="E60" s="55">
        <v>3583.36</v>
      </c>
      <c r="F60" s="94">
        <v>3523.6</v>
      </c>
      <c r="G60" s="94">
        <v>3502.2</v>
      </c>
      <c r="H60" s="94">
        <v>3539.64</v>
      </c>
      <c r="I60" s="94">
        <v>3428.61</v>
      </c>
      <c r="J60" s="156">
        <v>3317.53</v>
      </c>
      <c r="K60" s="156">
        <v>3226.87</v>
      </c>
      <c r="L60" s="156">
        <v>3233.07</v>
      </c>
      <c r="M60" s="156">
        <v>3152.6709999999998</v>
      </c>
    </row>
    <row r="61" spans="1:13" ht="15">
      <c r="A61" s="30" t="s">
        <v>194</v>
      </c>
      <c r="B61" s="55">
        <v>1125.3800000000001</v>
      </c>
      <c r="C61" s="55">
        <v>1130.23</v>
      </c>
      <c r="D61" s="55">
        <v>1162.99</v>
      </c>
      <c r="E61" s="55">
        <v>995.31</v>
      </c>
      <c r="F61" s="94">
        <v>953.6</v>
      </c>
      <c r="G61" s="94">
        <v>947.52</v>
      </c>
      <c r="H61" s="94">
        <v>1006.48</v>
      </c>
      <c r="I61" s="94">
        <v>912.76</v>
      </c>
      <c r="J61" s="156">
        <v>823.65</v>
      </c>
      <c r="K61" s="156">
        <v>745.69</v>
      </c>
      <c r="L61" s="156">
        <v>761.59</v>
      </c>
      <c r="M61" s="156">
        <v>694.88900000000001</v>
      </c>
    </row>
    <row r="62" spans="1:13" ht="15">
      <c r="A62" s="30" t="s">
        <v>67</v>
      </c>
      <c r="B62" s="55">
        <v>190.16</v>
      </c>
      <c r="C62" s="55">
        <v>204.443012529817</v>
      </c>
      <c r="D62" s="55">
        <v>209.055597310542</v>
      </c>
      <c r="E62" s="55">
        <v>221.215428031659</v>
      </c>
      <c r="F62" s="94">
        <v>229.83771639679901</v>
      </c>
      <c r="G62" s="94">
        <v>239.90914062411801</v>
      </c>
      <c r="H62" s="94">
        <v>244.18655897126399</v>
      </c>
      <c r="I62" s="94">
        <v>255.54018061216499</v>
      </c>
      <c r="J62" s="156">
        <v>265.60927847320602</v>
      </c>
      <c r="K62" s="156">
        <v>278.96228157553401</v>
      </c>
      <c r="L62" s="156">
        <v>286.87595906427998</v>
      </c>
      <c r="M62" s="156">
        <v>300.05882370146497</v>
      </c>
    </row>
    <row r="63" spans="1:13" ht="15">
      <c r="A63" s="30" t="s">
        <v>68</v>
      </c>
      <c r="B63" s="55">
        <v>48.887369999999997</v>
      </c>
      <c r="C63" s="55">
        <v>49.629931999999997</v>
      </c>
      <c r="D63" s="55">
        <v>54.571295999999997</v>
      </c>
      <c r="E63" s="55">
        <v>56.897735999999995</v>
      </c>
      <c r="F63" s="94">
        <v>58.839798688524588</v>
      </c>
      <c r="G63" s="94">
        <v>60.092955000000003</v>
      </c>
      <c r="H63" s="94">
        <v>62.500788</v>
      </c>
      <c r="I63" s="94">
        <v>61.725871999999995</v>
      </c>
      <c r="J63" s="156">
        <v>59.106795068000004</v>
      </c>
      <c r="K63" s="156">
        <v>64.654123999999996</v>
      </c>
      <c r="L63" s="156">
        <v>66.866604000000009</v>
      </c>
      <c r="M63" s="156">
        <v>68.852219999999988</v>
      </c>
    </row>
    <row r="64" spans="1:13" ht="15">
      <c r="A64" s="30" t="s">
        <v>195</v>
      </c>
      <c r="B64" s="55">
        <v>61.343603999999999</v>
      </c>
      <c r="C64" s="55">
        <v>61.544620000000002</v>
      </c>
      <c r="D64" s="55">
        <v>67.653456000000006</v>
      </c>
      <c r="E64" s="55">
        <v>69.785646</v>
      </c>
      <c r="F64" s="94">
        <v>71.942369754098351</v>
      </c>
      <c r="G64" s="94">
        <v>72.530910000000006</v>
      </c>
      <c r="H64" s="94">
        <v>75.323898</v>
      </c>
      <c r="I64" s="94">
        <v>74.431421999999998</v>
      </c>
      <c r="J64" s="156">
        <v>71.792234756000013</v>
      </c>
      <c r="K64" s="156">
        <v>76.548947999999996</v>
      </c>
      <c r="L64" s="156">
        <v>78.911196000000018</v>
      </c>
      <c r="M64" s="156">
        <v>81.473489999999998</v>
      </c>
    </row>
    <row r="65" spans="1:13" ht="15">
      <c r="A65" s="283" t="s">
        <v>194</v>
      </c>
      <c r="B65" s="190">
        <v>19.688886</v>
      </c>
      <c r="C65" s="190">
        <v>21.420155999999999</v>
      </c>
      <c r="D65" s="190">
        <v>24.996269999999999</v>
      </c>
      <c r="E65" s="190">
        <v>25.728086999999999</v>
      </c>
      <c r="F65" s="191">
        <v>24.159387540983605</v>
      </c>
      <c r="G65" s="191">
        <v>26.162595000000003</v>
      </c>
      <c r="H65" s="191">
        <v>29.540645999999999</v>
      </c>
      <c r="I65" s="191">
        <v>28.090815999999997</v>
      </c>
      <c r="J65" s="192">
        <v>22.659136834000002</v>
      </c>
      <c r="K65" s="192">
        <v>27.290946999999999</v>
      </c>
      <c r="L65" s="192">
        <v>29.107764</v>
      </c>
      <c r="M65" s="192">
        <v>26.273849999999996</v>
      </c>
    </row>
    <row r="66" spans="1:13" ht="15.75">
      <c r="A66" s="268" t="s">
        <v>170</v>
      </c>
      <c r="B66" s="55"/>
      <c r="C66" s="55"/>
      <c r="D66" s="55"/>
      <c r="E66" s="55"/>
      <c r="F66" s="94"/>
      <c r="G66" s="94"/>
      <c r="H66" s="94"/>
      <c r="I66" s="94"/>
      <c r="J66" s="156"/>
      <c r="K66" s="156"/>
      <c r="L66" s="156"/>
      <c r="M66" s="156"/>
    </row>
    <row r="67" spans="1:13" ht="15">
      <c r="A67" s="30" t="s">
        <v>66</v>
      </c>
      <c r="B67" s="55">
        <v>3530.06</v>
      </c>
      <c r="C67" s="55">
        <v>3518.2629999999999</v>
      </c>
      <c r="D67" s="55">
        <v>3592.931</v>
      </c>
      <c r="E67" s="55">
        <v>3442.576</v>
      </c>
      <c r="F67" s="94">
        <v>3383.5520000000001</v>
      </c>
      <c r="G67" s="94">
        <v>3385.145</v>
      </c>
      <c r="H67" s="94">
        <v>3487.3049999999998</v>
      </c>
      <c r="I67" s="94">
        <v>3339.4279999999999</v>
      </c>
      <c r="J67" s="156">
        <v>3251.6909999999998</v>
      </c>
      <c r="K67" s="156">
        <v>3241.4479999999999</v>
      </c>
      <c r="L67" s="156">
        <v>3300.652</v>
      </c>
      <c r="M67" s="156">
        <v>3165.8150000000001</v>
      </c>
    </row>
    <row r="68" spans="1:13" ht="15">
      <c r="A68" s="30" t="s">
        <v>194</v>
      </c>
      <c r="B68" s="55">
        <v>1886.7760000000001</v>
      </c>
      <c r="C68" s="55">
        <v>1870.8340000000001</v>
      </c>
      <c r="D68" s="55">
        <v>1934.3430000000001</v>
      </c>
      <c r="E68" s="55">
        <v>1775.7550000000001</v>
      </c>
      <c r="F68" s="94">
        <v>1714.3</v>
      </c>
      <c r="G68" s="94">
        <v>1708.106</v>
      </c>
      <c r="H68" s="94">
        <v>1801.8440000000001</v>
      </c>
      <c r="I68" s="94">
        <v>1638.539</v>
      </c>
      <c r="J68" s="156">
        <v>1562.876</v>
      </c>
      <c r="K68" s="156">
        <v>1556.421</v>
      </c>
      <c r="L68" s="156">
        <v>1614.951</v>
      </c>
      <c r="M68" s="156">
        <v>1469.1030000000001</v>
      </c>
    </row>
    <row r="69" spans="1:13" ht="15">
      <c r="A69" s="30" t="s">
        <v>67</v>
      </c>
      <c r="B69" s="55">
        <v>181.09373499563188</v>
      </c>
      <c r="C69" s="55">
        <v>193</v>
      </c>
      <c r="D69" s="55">
        <v>184.8643533605069</v>
      </c>
      <c r="E69" s="55">
        <v>188.74714590020037</v>
      </c>
      <c r="F69" s="94">
        <v>184.05344049786629</v>
      </c>
      <c r="G69" s="94">
        <v>192.49303717232397</v>
      </c>
      <c r="H69" s="94">
        <v>183.46354091370833</v>
      </c>
      <c r="I69" s="94">
        <v>189.8</v>
      </c>
      <c r="J69" s="156">
        <v>185.4</v>
      </c>
      <c r="K69" s="156">
        <v>196</v>
      </c>
      <c r="L69" s="156">
        <v>188.9</v>
      </c>
      <c r="M69" s="156">
        <v>199.95</v>
      </c>
    </row>
    <row r="70" spans="1:13" ht="15">
      <c r="A70" s="30" t="s">
        <v>68</v>
      </c>
      <c r="B70" s="55">
        <v>69.32491579078085</v>
      </c>
      <c r="C70" s="55">
        <v>75.099999999999994</v>
      </c>
      <c r="D70" s="55">
        <v>83.907176490763831</v>
      </c>
      <c r="E70" s="55">
        <v>78.504384224648263</v>
      </c>
      <c r="F70" s="94">
        <v>79.368505858391771</v>
      </c>
      <c r="G70" s="94">
        <v>80.151860356793577</v>
      </c>
      <c r="H70" s="94">
        <v>81.535448793936624</v>
      </c>
      <c r="I70" s="94">
        <v>75.3</v>
      </c>
      <c r="J70" s="156">
        <v>71.900000000000006</v>
      </c>
      <c r="K70" s="156">
        <v>80.47</v>
      </c>
      <c r="L70" s="156">
        <v>83.9</v>
      </c>
      <c r="M70" s="156">
        <v>83.85</v>
      </c>
    </row>
    <row r="71" spans="1:13" ht="15">
      <c r="A71" s="30" t="s">
        <v>195</v>
      </c>
      <c r="B71" s="55">
        <v>113.56108499661997</v>
      </c>
      <c r="C71" s="55">
        <v>119.8</v>
      </c>
      <c r="D71" s="55">
        <v>132.23240418720812</v>
      </c>
      <c r="E71" s="55">
        <v>133.97375450464523</v>
      </c>
      <c r="F71" s="94">
        <v>127.89668517929989</v>
      </c>
      <c r="G71" s="94">
        <v>128.04315055559908</v>
      </c>
      <c r="H71" s="94">
        <v>129.77093581696903</v>
      </c>
      <c r="I71" s="94">
        <v>121.7</v>
      </c>
      <c r="J71" s="156">
        <v>119.7</v>
      </c>
      <c r="K71" s="156">
        <v>121.1</v>
      </c>
      <c r="L71" s="156">
        <v>127.6</v>
      </c>
      <c r="M71" s="156">
        <v>132.30000000000001</v>
      </c>
    </row>
    <row r="72" spans="1:13" ht="15">
      <c r="A72" s="283" t="s">
        <v>194</v>
      </c>
      <c r="B72" s="190">
        <v>32.468807823609694</v>
      </c>
      <c r="C72" s="190">
        <v>36.9</v>
      </c>
      <c r="D72" s="190">
        <v>44.42728845567234</v>
      </c>
      <c r="E72" s="190">
        <v>42.693594268447718</v>
      </c>
      <c r="F72" s="191">
        <v>37.331848632136392</v>
      </c>
      <c r="G72" s="191">
        <v>38.735525629682392</v>
      </c>
      <c r="H72" s="191">
        <v>42.623566553670166</v>
      </c>
      <c r="I72" s="191">
        <v>33.799999999999997</v>
      </c>
      <c r="J72" s="192">
        <v>34.200000000000003</v>
      </c>
      <c r="K72" s="192">
        <v>31.8</v>
      </c>
      <c r="L72" s="192">
        <v>38.299999999999997</v>
      </c>
      <c r="M72" s="192">
        <v>34.47</v>
      </c>
    </row>
    <row r="73" spans="1:13" ht="15.75">
      <c r="A73" s="268" t="s">
        <v>180</v>
      </c>
      <c r="B73" s="55"/>
      <c r="C73" s="55"/>
      <c r="D73" s="55"/>
      <c r="E73" s="55"/>
      <c r="F73" s="94"/>
      <c r="G73" s="94"/>
      <c r="H73" s="94"/>
      <c r="I73" s="94"/>
      <c r="J73" s="156"/>
      <c r="K73" s="156"/>
      <c r="L73" s="156"/>
      <c r="M73" s="156"/>
    </row>
    <row r="74" spans="1:13" ht="15">
      <c r="A74" s="30" t="s">
        <v>66</v>
      </c>
      <c r="B74" s="55">
        <v>28426.508999999998</v>
      </c>
      <c r="C74" s="55">
        <v>26942.962</v>
      </c>
      <c r="D74" s="55">
        <v>24851.276000000002</v>
      </c>
      <c r="E74" s="55">
        <v>25251.678</v>
      </c>
      <c r="F74" s="94">
        <v>25477</v>
      </c>
      <c r="G74" s="94">
        <v>24952.602999999999</v>
      </c>
      <c r="H74" s="94">
        <v>24820.462</v>
      </c>
      <c r="I74" s="94">
        <v>24479.987000000001</v>
      </c>
      <c r="J74" s="156">
        <v>24310.112000000001</v>
      </c>
      <c r="K74" s="156">
        <v>23604.862000000001</v>
      </c>
      <c r="L74" s="156">
        <v>23112.366000000002</v>
      </c>
      <c r="M74" s="156">
        <v>22652.2</v>
      </c>
    </row>
    <row r="75" spans="1:13" ht="15">
      <c r="A75" s="30" t="s">
        <v>194</v>
      </c>
      <c r="B75" s="55">
        <v>24421.951000000001</v>
      </c>
      <c r="C75" s="55">
        <v>22854.852999999999</v>
      </c>
      <c r="D75" s="55">
        <v>20735.637999999999</v>
      </c>
      <c r="E75" s="55">
        <v>20928.11</v>
      </c>
      <c r="F75" s="94">
        <v>21045</v>
      </c>
      <c r="G75" s="94">
        <v>20330.04</v>
      </c>
      <c r="H75" s="94">
        <v>20002.510999999999</v>
      </c>
      <c r="I75" s="94">
        <v>19454.896000000001</v>
      </c>
      <c r="J75" s="156">
        <v>19090.03</v>
      </c>
      <c r="K75" s="156">
        <v>18216.924999999999</v>
      </c>
      <c r="L75" s="156">
        <v>17575.162</v>
      </c>
      <c r="M75" s="156">
        <v>17015.241999999998</v>
      </c>
    </row>
    <row r="76" spans="1:13" ht="15">
      <c r="A76" s="30" t="s">
        <v>67</v>
      </c>
      <c r="B76" s="55">
        <v>214.051161913767</v>
      </c>
      <c r="C76" s="55">
        <v>203.95538559940999</v>
      </c>
      <c r="D76" s="55">
        <v>206.011099247846</v>
      </c>
      <c r="E76" s="55">
        <v>209.90819827000601</v>
      </c>
      <c r="F76" s="94">
        <v>193.730212313132</v>
      </c>
      <c r="G76" s="94">
        <v>176.45378393998601</v>
      </c>
      <c r="H76" s="94">
        <v>169.14348016692699</v>
      </c>
      <c r="I76" s="94">
        <v>162.47910756582601</v>
      </c>
      <c r="J76" s="156">
        <v>154.12653552963499</v>
      </c>
      <c r="K76" s="156">
        <v>150.40410069305</v>
      </c>
      <c r="L76" s="156">
        <v>149.24868426656801</v>
      </c>
      <c r="M76" s="156">
        <v>146.66398365043901</v>
      </c>
    </row>
    <row r="77" spans="1:13" ht="15">
      <c r="A77" s="30" t="s">
        <v>68</v>
      </c>
      <c r="B77" s="55">
        <v>50.903924528810002</v>
      </c>
      <c r="C77" s="55">
        <v>50.131789145550002</v>
      </c>
      <c r="D77" s="55">
        <v>51.243411799999997</v>
      </c>
      <c r="E77" s="55">
        <v>55.752689999999994</v>
      </c>
      <c r="F77" s="94">
        <v>55.198848572950823</v>
      </c>
      <c r="G77" s="94">
        <v>52.635371739999997</v>
      </c>
      <c r="H77" s="94">
        <v>55.15410241</v>
      </c>
      <c r="I77" s="94">
        <v>54.794487779999997</v>
      </c>
      <c r="J77" s="156">
        <v>55.376031725535384</v>
      </c>
      <c r="K77" s="156">
        <v>59.157204180000001</v>
      </c>
      <c r="L77" s="156">
        <v>57.069418601566255</v>
      </c>
      <c r="M77" s="156">
        <v>60.937629137815854</v>
      </c>
    </row>
    <row r="78" spans="1:13" ht="15">
      <c r="A78" s="30" t="s">
        <v>195</v>
      </c>
      <c r="B78" s="55">
        <v>135.18458217384</v>
      </c>
      <c r="C78" s="55">
        <v>126.91282865814</v>
      </c>
      <c r="D78" s="55">
        <v>124.400226</v>
      </c>
      <c r="E78" s="55">
        <v>126.12333999999998</v>
      </c>
      <c r="F78" s="94">
        <v>125.56650017049181</v>
      </c>
      <c r="G78" s="94">
        <v>122.48636384</v>
      </c>
      <c r="H78" s="94">
        <v>125.72239117000001</v>
      </c>
      <c r="I78" s="94">
        <v>123.18601770000001</v>
      </c>
      <c r="J78" s="156">
        <v>124.58683283132922</v>
      </c>
      <c r="K78" s="156">
        <v>129.03985014</v>
      </c>
      <c r="L78" s="156">
        <v>123.65760905334763</v>
      </c>
      <c r="M78" s="156">
        <v>132.58775250728388</v>
      </c>
    </row>
    <row r="79" spans="1:13" ht="15">
      <c r="A79" s="283" t="s">
        <v>194</v>
      </c>
      <c r="B79" s="190">
        <v>37.352514939749994</v>
      </c>
      <c r="C79" s="190">
        <v>37.064782422360004</v>
      </c>
      <c r="D79" s="190">
        <v>37.806265000000003</v>
      </c>
      <c r="E79" s="190">
        <v>41.3852726</v>
      </c>
      <c r="F79" s="191">
        <v>40.589650570327869</v>
      </c>
      <c r="G79" s="191">
        <v>37.369055260000003</v>
      </c>
      <c r="H79" s="191">
        <v>38.6413583</v>
      </c>
      <c r="I79" s="191">
        <v>37.563769260000001</v>
      </c>
      <c r="J79" s="192">
        <v>36.996255837695379</v>
      </c>
      <c r="K79" s="192">
        <v>39.251390440000002</v>
      </c>
      <c r="L79" s="192">
        <v>36.657902087633701</v>
      </c>
      <c r="M79" s="192">
        <v>37.826159446578828</v>
      </c>
    </row>
    <row r="80" spans="1:13" ht="15.75">
      <c r="A80" s="268" t="s">
        <v>183</v>
      </c>
      <c r="B80" s="55"/>
      <c r="C80" s="55"/>
      <c r="D80" s="55"/>
      <c r="E80" s="55"/>
      <c r="F80" s="94"/>
      <c r="G80" s="94"/>
      <c r="H80" s="94"/>
      <c r="I80" s="94"/>
      <c r="J80" s="156"/>
      <c r="K80" s="156"/>
      <c r="L80" s="156"/>
      <c r="M80" s="156"/>
    </row>
    <row r="81" spans="1:25" ht="15">
      <c r="A81" s="30" t="s">
        <v>66</v>
      </c>
      <c r="B81" s="55">
        <v>11692</v>
      </c>
      <c r="C81" s="55">
        <v>11815</v>
      </c>
      <c r="D81" s="55">
        <v>11676</v>
      </c>
      <c r="E81" s="55">
        <v>12125</v>
      </c>
      <c r="F81" s="94">
        <v>12336</v>
      </c>
      <c r="G81" s="94">
        <v>12347.254000000001</v>
      </c>
      <c r="H81" s="94">
        <v>12249.494000000001</v>
      </c>
      <c r="I81" s="94">
        <v>12299.493</v>
      </c>
      <c r="J81" s="156">
        <v>11775.754999999999</v>
      </c>
      <c r="K81" s="156">
        <v>12030.058999999999</v>
      </c>
      <c r="L81" s="156">
        <v>11852.454</v>
      </c>
      <c r="M81" s="156">
        <v>11746.875</v>
      </c>
    </row>
    <row r="82" spans="1:25" ht="15">
      <c r="A82" s="30" t="s">
        <v>194</v>
      </c>
      <c r="B82" s="55">
        <v>9934</v>
      </c>
      <c r="C82" s="55">
        <v>10044</v>
      </c>
      <c r="D82" s="55">
        <v>9900</v>
      </c>
      <c r="E82" s="55">
        <v>10285</v>
      </c>
      <c r="F82" s="94">
        <v>10434</v>
      </c>
      <c r="G82" s="94">
        <v>10393.243</v>
      </c>
      <c r="H82" s="94">
        <v>10255.439</v>
      </c>
      <c r="I82" s="94">
        <v>10200.427</v>
      </c>
      <c r="J82" s="156">
        <v>9586.7960000000003</v>
      </c>
      <c r="K82" s="156">
        <v>9738.0349999999999</v>
      </c>
      <c r="L82" s="156">
        <v>9456.9750000000004</v>
      </c>
      <c r="M82" s="156">
        <v>9266.4419999999991</v>
      </c>
    </row>
    <row r="83" spans="1:25" ht="15">
      <c r="A83" s="30" t="s">
        <v>67</v>
      </c>
      <c r="B83" s="55">
        <v>235.06317156689099</v>
      </c>
      <c r="C83" s="55">
        <v>240.07795116417699</v>
      </c>
      <c r="D83" s="55">
        <v>225.77425467590601</v>
      </c>
      <c r="E83" s="55">
        <v>222.38081644304799</v>
      </c>
      <c r="F83" s="94">
        <v>217.91305296459899</v>
      </c>
      <c r="G83" s="94">
        <v>202.862645238667</v>
      </c>
      <c r="H83" s="94">
        <v>182.126889263919</v>
      </c>
      <c r="I83" s="94">
        <v>179.24354315120999</v>
      </c>
      <c r="J83" s="156">
        <v>172.620328155919</v>
      </c>
      <c r="K83" s="156">
        <v>175.54060648753099</v>
      </c>
      <c r="L83" s="156">
        <v>175.1521695138</v>
      </c>
      <c r="M83" s="156">
        <v>176.509240008695</v>
      </c>
    </row>
    <row r="84" spans="1:25" ht="15">
      <c r="A84" s="30" t="s">
        <v>68</v>
      </c>
      <c r="B84" s="55">
        <v>97.460999999999999</v>
      </c>
      <c r="C84" s="55">
        <v>95.015448000000021</v>
      </c>
      <c r="D84" s="55">
        <v>90.509160000000008</v>
      </c>
      <c r="E84" s="55">
        <v>87.902716999999996</v>
      </c>
      <c r="F84" s="94">
        <v>85.929779590163932</v>
      </c>
      <c r="G84" s="94">
        <v>86.483381999999992</v>
      </c>
      <c r="H84" s="94">
        <v>84.963907272315353</v>
      </c>
      <c r="I84" s="94">
        <v>82.069955622234403</v>
      </c>
      <c r="J84" s="156">
        <v>76.761154966044231</v>
      </c>
      <c r="K84" s="156">
        <v>80.067084858327561</v>
      </c>
      <c r="L84" s="156">
        <v>76.614780066848823</v>
      </c>
      <c r="M84" s="156">
        <v>83.852497880272495</v>
      </c>
    </row>
    <row r="85" spans="1:25" ht="15">
      <c r="A85" s="30" t="s">
        <v>195</v>
      </c>
      <c r="B85" s="55">
        <v>173.33063999999999</v>
      </c>
      <c r="C85" s="55">
        <v>173.55985800000002</v>
      </c>
      <c r="D85" s="55">
        <v>163.73782</v>
      </c>
      <c r="E85" s="55">
        <v>159.90453499999998</v>
      </c>
      <c r="F85" s="94">
        <v>165.84385655737705</v>
      </c>
      <c r="G85" s="94">
        <v>170.020106</v>
      </c>
      <c r="H85" s="94">
        <v>165.19327641960473</v>
      </c>
      <c r="I85" s="94">
        <v>157.35061372746097</v>
      </c>
      <c r="J85" s="156">
        <v>149.91965431202556</v>
      </c>
      <c r="K85" s="156">
        <v>153.34713394261692</v>
      </c>
      <c r="L85" s="156">
        <v>144.55947182754923</v>
      </c>
      <c r="M85" s="156">
        <v>152.23953278812945</v>
      </c>
    </row>
    <row r="86" spans="1:25" ht="15">
      <c r="A86" s="283" t="s">
        <v>194</v>
      </c>
      <c r="B86" s="190">
        <v>84.009239999999991</v>
      </c>
      <c r="C86" s="190">
        <v>81.063759000000005</v>
      </c>
      <c r="D86" s="190">
        <v>77.477629999999991</v>
      </c>
      <c r="E86" s="190">
        <v>74.967067</v>
      </c>
      <c r="F86" s="191">
        <v>71.673388442622951</v>
      </c>
      <c r="G86" s="191">
        <v>70.850208223110826</v>
      </c>
      <c r="H86" s="191">
        <v>69.80491542078525</v>
      </c>
      <c r="I86" s="191">
        <v>66.773490314295287</v>
      </c>
      <c r="J86" s="192">
        <v>60.937941265132757</v>
      </c>
      <c r="K86" s="192">
        <v>62.902712428064909</v>
      </c>
      <c r="L86" s="192">
        <v>59.938310456128889</v>
      </c>
      <c r="M86" s="192">
        <v>65.865630979644081</v>
      </c>
    </row>
    <row r="87" spans="1:25" ht="15.75">
      <c r="A87" s="268" t="s">
        <v>100</v>
      </c>
      <c r="B87" s="55"/>
      <c r="C87" s="55"/>
      <c r="D87" s="55"/>
      <c r="E87" s="55"/>
      <c r="F87" s="94"/>
      <c r="G87" s="94"/>
      <c r="H87" s="94"/>
      <c r="I87" s="94"/>
      <c r="J87" s="156"/>
      <c r="K87" s="156"/>
      <c r="L87" s="156"/>
      <c r="M87" s="156"/>
    </row>
    <row r="88" spans="1:25" ht="15">
      <c r="A88" s="30" t="s">
        <v>66</v>
      </c>
      <c r="B88" s="55">
        <v>52005.856</v>
      </c>
      <c r="C88" s="55">
        <v>53128.696000000004</v>
      </c>
      <c r="D88" s="55">
        <v>55510.777000000002</v>
      </c>
      <c r="E88" s="55">
        <v>56679.411999999997</v>
      </c>
      <c r="F88" s="94">
        <v>56284.694000000003</v>
      </c>
      <c r="G88" s="94">
        <v>56908.716999999997</v>
      </c>
      <c r="H88" s="94">
        <v>55015.08</v>
      </c>
      <c r="I88" s="94">
        <v>57953.974000000002</v>
      </c>
      <c r="J88" s="156">
        <v>59867.968000000001</v>
      </c>
      <c r="K88" s="156">
        <v>61580.59</v>
      </c>
      <c r="L88" s="156">
        <v>63883.493999999999</v>
      </c>
      <c r="M88" s="156">
        <v>65329.171000000002</v>
      </c>
    </row>
    <row r="89" spans="1:25" ht="15">
      <c r="A89" s="30" t="s">
        <v>194</v>
      </c>
      <c r="B89" s="55">
        <v>51332.538</v>
      </c>
      <c r="C89" s="55">
        <v>52428.542999999998</v>
      </c>
      <c r="D89" s="55">
        <v>54797.675999999999</v>
      </c>
      <c r="E89" s="55">
        <v>55962.654000000002</v>
      </c>
      <c r="F89" s="94">
        <v>55537.63</v>
      </c>
      <c r="G89" s="94">
        <v>56140.152000000002</v>
      </c>
      <c r="H89" s="94">
        <v>54227.235999999997</v>
      </c>
      <c r="I89" s="94">
        <v>57120.631999999998</v>
      </c>
      <c r="J89" s="156">
        <v>59002.571000000004</v>
      </c>
      <c r="K89" s="156">
        <v>60685.88</v>
      </c>
      <c r="L89" s="156">
        <v>62959.095999999998</v>
      </c>
      <c r="M89" s="156">
        <v>64332.434000000001</v>
      </c>
    </row>
    <row r="90" spans="1:25" ht="15">
      <c r="A90" s="30" t="s">
        <v>67</v>
      </c>
      <c r="B90" s="55">
        <v>243.17052397232101</v>
      </c>
      <c r="C90" s="55">
        <v>253.94571910455099</v>
      </c>
      <c r="D90" s="55">
        <v>252.36265619162199</v>
      </c>
      <c r="E90" s="55">
        <v>247.33850616223</v>
      </c>
      <c r="F90" s="94">
        <v>256.61139234169201</v>
      </c>
      <c r="G90" s="94">
        <v>263.01653347276402</v>
      </c>
      <c r="H90" s="94">
        <v>270.99443789416398</v>
      </c>
      <c r="I90" s="94">
        <v>273.72824527595901</v>
      </c>
      <c r="J90" s="156">
        <v>267.630718327826</v>
      </c>
      <c r="K90" s="156">
        <v>266.25356725477798</v>
      </c>
      <c r="L90" s="156">
        <v>262.61261363233098</v>
      </c>
      <c r="M90" s="156">
        <v>252.84859303177899</v>
      </c>
      <c r="N90" s="129"/>
      <c r="O90" s="129"/>
      <c r="P90" s="129"/>
      <c r="Q90" s="129"/>
      <c r="R90" s="129"/>
      <c r="S90" s="129"/>
      <c r="T90" s="129"/>
      <c r="U90" s="129"/>
      <c r="V90" s="129"/>
      <c r="W90" s="129"/>
      <c r="X90" s="129"/>
      <c r="Y90" s="129"/>
    </row>
    <row r="91" spans="1:25" ht="15">
      <c r="A91" s="30" t="s">
        <v>68</v>
      </c>
      <c r="B91" s="55">
        <v>15.4535</v>
      </c>
      <c r="C91" s="55">
        <v>15.8523</v>
      </c>
      <c r="D91" s="55">
        <v>16.447554199999999</v>
      </c>
      <c r="E91" s="55">
        <v>16.519138999999999</v>
      </c>
      <c r="F91" s="94">
        <v>17.177622969068924</v>
      </c>
      <c r="G91" s="94">
        <v>16.571409599999999</v>
      </c>
      <c r="H91" s="94">
        <v>17.906382000000001</v>
      </c>
      <c r="I91" s="94">
        <v>17.745370048577399</v>
      </c>
      <c r="J91" s="156">
        <v>17.641610422838948</v>
      </c>
      <c r="K91" s="156">
        <v>18.069899400000001</v>
      </c>
      <c r="L91" s="156">
        <v>16.663921676317422</v>
      </c>
      <c r="M91" s="156">
        <v>16.073887460032399</v>
      </c>
      <c r="N91" s="129"/>
      <c r="O91" s="129"/>
      <c r="P91" s="129"/>
      <c r="Q91" s="129"/>
      <c r="R91" s="129"/>
      <c r="S91" s="129"/>
      <c r="T91" s="129"/>
      <c r="U91" s="129"/>
      <c r="V91" s="129"/>
      <c r="W91" s="129"/>
      <c r="X91" s="129"/>
      <c r="Y91" s="129"/>
    </row>
    <row r="92" spans="1:25" ht="15">
      <c r="A92" s="30" t="s">
        <v>195</v>
      </c>
      <c r="B92" s="55">
        <v>52.741299999999995</v>
      </c>
      <c r="C92" s="55">
        <v>54.735299999999995</v>
      </c>
      <c r="D92" s="55">
        <v>56.280282100000001</v>
      </c>
      <c r="E92" s="55">
        <v>58.58386500000001</v>
      </c>
      <c r="F92" s="94">
        <v>56.277521225603792</v>
      </c>
      <c r="G92" s="94">
        <v>53.142679999999999</v>
      </c>
      <c r="H92" s="94">
        <v>51.625519199999999</v>
      </c>
      <c r="I92" s="94">
        <v>51.931959873643443</v>
      </c>
      <c r="J92" s="156">
        <v>46.786508155289233</v>
      </c>
      <c r="K92" s="156">
        <v>48.894623600000003</v>
      </c>
      <c r="L92" s="156">
        <v>42.007405424945858</v>
      </c>
      <c r="M92" s="156">
        <v>39.083747025721422</v>
      </c>
      <c r="N92" s="129"/>
      <c r="O92" s="129"/>
      <c r="P92" s="129"/>
      <c r="Q92" s="129"/>
      <c r="R92" s="129"/>
      <c r="S92" s="129"/>
      <c r="T92" s="129"/>
      <c r="U92" s="129"/>
      <c r="V92" s="129"/>
      <c r="W92" s="129"/>
      <c r="X92" s="129"/>
      <c r="Y92" s="129"/>
    </row>
    <row r="93" spans="1:25" ht="15">
      <c r="A93" s="283" t="s">
        <v>194</v>
      </c>
      <c r="B93" s="190">
        <v>14.955</v>
      </c>
      <c r="C93" s="190">
        <v>15.254099999999999</v>
      </c>
      <c r="D93" s="190">
        <v>15.887449899999998</v>
      </c>
      <c r="E93" s="190">
        <v>15.956073</v>
      </c>
      <c r="F93" s="191">
        <v>16.630959141754509</v>
      </c>
      <c r="G93" s="191">
        <v>16.049679599999997</v>
      </c>
      <c r="H93" s="191">
        <v>17.398215</v>
      </c>
      <c r="I93" s="191">
        <v>17.220341222889857</v>
      </c>
      <c r="J93" s="192">
        <v>15.931440782059635</v>
      </c>
      <c r="K93" s="192">
        <v>16.33908546</v>
      </c>
      <c r="L93" s="192">
        <v>15.130856480910559</v>
      </c>
      <c r="M93" s="192">
        <v>14.616081684854302</v>
      </c>
      <c r="N93" s="129"/>
      <c r="O93" s="129"/>
      <c r="P93" s="129"/>
      <c r="Q93" s="129"/>
      <c r="R93" s="129"/>
      <c r="S93" s="129"/>
      <c r="T93" s="129"/>
      <c r="U93" s="129"/>
      <c r="V93" s="129"/>
      <c r="W93" s="129"/>
      <c r="X93" s="129"/>
      <c r="Y93" s="129"/>
    </row>
    <row r="94" spans="1:25" ht="15.75">
      <c r="A94" s="268" t="s">
        <v>23</v>
      </c>
      <c r="B94" s="55"/>
      <c r="C94" s="55"/>
      <c r="D94" s="55"/>
      <c r="E94" s="55"/>
      <c r="F94" s="94"/>
      <c r="G94" s="94"/>
      <c r="H94" s="94"/>
      <c r="I94" s="94"/>
      <c r="J94" s="156"/>
      <c r="K94" s="156"/>
      <c r="L94" s="156"/>
      <c r="M94" s="156"/>
    </row>
    <row r="95" spans="1:25" s="1" customFormat="1" ht="15">
      <c r="A95" s="30" t="s">
        <v>66</v>
      </c>
      <c r="B95" s="55">
        <v>36552.766000000003</v>
      </c>
      <c r="C95" s="55">
        <v>31590.761999999999</v>
      </c>
      <c r="D95" s="55">
        <v>33244.105000000003</v>
      </c>
      <c r="E95" s="55">
        <v>34563.430999999997</v>
      </c>
      <c r="F95" s="94">
        <v>36730.169000000002</v>
      </c>
      <c r="G95" s="94">
        <v>37914.050999999999</v>
      </c>
      <c r="H95" s="94">
        <v>38232.964</v>
      </c>
      <c r="I95" s="94">
        <v>39428.362999999998</v>
      </c>
      <c r="J95" s="156">
        <v>40050.925000000003</v>
      </c>
      <c r="K95" s="156">
        <v>40796.868000000002</v>
      </c>
      <c r="L95" s="156">
        <v>40701</v>
      </c>
      <c r="M95" s="156">
        <v>41624.639999999999</v>
      </c>
    </row>
    <row r="96" spans="1:25" s="1" customFormat="1" ht="15">
      <c r="A96" s="30" t="s">
        <v>194</v>
      </c>
      <c r="B96" s="55">
        <v>36163.845000000001</v>
      </c>
      <c r="C96" s="55">
        <v>31195.645</v>
      </c>
      <c r="D96" s="55">
        <v>32834.252</v>
      </c>
      <c r="E96" s="55">
        <v>34156.129000000001</v>
      </c>
      <c r="F96" s="94">
        <v>36320.375999999997</v>
      </c>
      <c r="G96" s="94">
        <v>37502.095999999998</v>
      </c>
      <c r="H96" s="94">
        <v>37808.311000000002</v>
      </c>
      <c r="I96" s="94">
        <v>39003.074000000001</v>
      </c>
      <c r="J96" s="156">
        <v>39579.385000000002</v>
      </c>
      <c r="K96" s="156">
        <v>40342.947999999997</v>
      </c>
      <c r="L96" s="156">
        <v>40250</v>
      </c>
      <c r="M96" s="156">
        <v>41167.629999999997</v>
      </c>
    </row>
    <row r="97" spans="1:25" s="1" customFormat="1" ht="15">
      <c r="A97" s="30" t="s">
        <v>67</v>
      </c>
      <c r="B97" s="55">
        <v>269.05440888020502</v>
      </c>
      <c r="C97" s="55">
        <v>273.74200892911699</v>
      </c>
      <c r="D97" s="55">
        <v>302.46462170404101</v>
      </c>
      <c r="E97" s="55">
        <v>298.21129131287</v>
      </c>
      <c r="F97" s="94">
        <v>302.150761856987</v>
      </c>
      <c r="G97" s="94">
        <v>289.95376157284102</v>
      </c>
      <c r="H97" s="94">
        <v>279.30429060787401</v>
      </c>
      <c r="I97" s="94">
        <v>284.25510750529202</v>
      </c>
      <c r="J97" s="156">
        <v>294.20434669274601</v>
      </c>
      <c r="K97" s="156">
        <v>284.12123339514801</v>
      </c>
      <c r="L97" s="156">
        <v>266.15583658020103</v>
      </c>
      <c r="M97" s="156">
        <v>264.92189638412799</v>
      </c>
      <c r="N97" s="449"/>
      <c r="O97" s="449"/>
      <c r="P97" s="449"/>
      <c r="Q97" s="449"/>
      <c r="R97" s="449"/>
      <c r="S97" s="449"/>
      <c r="T97" s="449"/>
      <c r="U97" s="449"/>
      <c r="V97" s="449"/>
      <c r="W97" s="449"/>
      <c r="X97" s="449"/>
      <c r="Y97" s="449"/>
    </row>
    <row r="98" spans="1:25" s="1" customFormat="1" ht="15">
      <c r="A98" s="30" t="s">
        <v>68</v>
      </c>
      <c r="B98" s="55">
        <v>14.209110000000001</v>
      </c>
      <c r="C98" s="55">
        <v>16.551402000000003</v>
      </c>
      <c r="D98" s="55">
        <v>17.137751000000002</v>
      </c>
      <c r="E98" s="55">
        <v>17.228282999999998</v>
      </c>
      <c r="F98" s="94">
        <v>17.00717146819672</v>
      </c>
      <c r="G98" s="94">
        <v>16.705039379999999</v>
      </c>
      <c r="H98" s="94">
        <v>16.400325299999999</v>
      </c>
      <c r="I98" s="94">
        <v>16.435967999999999</v>
      </c>
      <c r="J98" s="156">
        <v>16.271051098698461</v>
      </c>
      <c r="K98" s="156">
        <v>16.7272</v>
      </c>
      <c r="L98" s="156">
        <v>16.108091999999999</v>
      </c>
      <c r="M98" s="156">
        <v>15.310854000000001</v>
      </c>
      <c r="N98" s="449"/>
      <c r="O98" s="449"/>
      <c r="P98" s="449"/>
      <c r="Q98" s="449"/>
      <c r="R98" s="449"/>
      <c r="S98" s="449"/>
      <c r="T98" s="449"/>
      <c r="U98" s="449"/>
      <c r="V98" s="449"/>
      <c r="W98" s="449"/>
      <c r="X98" s="449"/>
      <c r="Y98" s="449"/>
    </row>
    <row r="99" spans="1:25" s="1" customFormat="1" ht="15">
      <c r="A99" s="30" t="s">
        <v>195</v>
      </c>
      <c r="B99" s="55">
        <v>48.924045</v>
      </c>
      <c r="C99" s="55">
        <v>44.996100000000006</v>
      </c>
      <c r="D99" s="55">
        <v>46.564920999999998</v>
      </c>
      <c r="E99" s="55">
        <v>51.132008999999996</v>
      </c>
      <c r="F99" s="94">
        <v>44.335297097704917</v>
      </c>
      <c r="G99" s="94">
        <v>46.787849909999998</v>
      </c>
      <c r="H99" s="94">
        <v>46.891771200000008</v>
      </c>
      <c r="I99" s="94">
        <v>45.033048000000001</v>
      </c>
      <c r="J99" s="156">
        <v>41.014329185275386</v>
      </c>
      <c r="K99" s="156">
        <v>46.450378799999996</v>
      </c>
      <c r="L99" s="156">
        <v>41.842331999999999</v>
      </c>
      <c r="M99" s="156">
        <v>43.956770000000006</v>
      </c>
      <c r="N99" s="449"/>
      <c r="O99" s="449"/>
      <c r="P99" s="449"/>
      <c r="Q99" s="449"/>
      <c r="R99" s="449"/>
      <c r="S99" s="449"/>
      <c r="T99" s="449"/>
      <c r="U99" s="449"/>
      <c r="V99" s="449"/>
      <c r="W99" s="449"/>
      <c r="X99" s="449"/>
      <c r="Y99" s="449"/>
    </row>
    <row r="100" spans="1:25" s="1" customFormat="1" ht="15">
      <c r="A100" s="283" t="s">
        <v>194</v>
      </c>
      <c r="B100" s="190">
        <v>13.844205000000001</v>
      </c>
      <c r="C100" s="190">
        <v>16.197834</v>
      </c>
      <c r="D100" s="190">
        <v>16.767814000000001</v>
      </c>
      <c r="E100" s="190">
        <v>16.819343999999997</v>
      </c>
      <c r="F100" s="191">
        <v>16.689622319999998</v>
      </c>
      <c r="G100" s="191">
        <v>16.369572359999999</v>
      </c>
      <c r="H100" s="191">
        <v>16.06268085</v>
      </c>
      <c r="I100" s="191">
        <v>16.116216000000001</v>
      </c>
      <c r="J100" s="192">
        <v>15.991272149513845</v>
      </c>
      <c r="K100" s="192">
        <v>16.40432444</v>
      </c>
      <c r="L100" s="192">
        <v>15.820055999999999</v>
      </c>
      <c r="M100" s="192">
        <v>14.989481000000001</v>
      </c>
      <c r="N100" s="449"/>
      <c r="O100" s="449"/>
      <c r="P100" s="449"/>
      <c r="Q100" s="449"/>
      <c r="R100" s="449"/>
      <c r="S100" s="449"/>
      <c r="T100" s="449"/>
      <c r="U100" s="449"/>
      <c r="V100" s="449"/>
      <c r="W100" s="449"/>
      <c r="X100" s="449"/>
      <c r="Y100" s="449"/>
    </row>
    <row r="101" spans="1:25" s="1" customFormat="1" ht="15.75">
      <c r="A101" s="268" t="s">
        <v>165</v>
      </c>
      <c r="B101" s="55"/>
      <c r="C101" s="55"/>
      <c r="D101" s="55"/>
      <c r="E101" s="55"/>
      <c r="F101" s="94"/>
      <c r="G101" s="94"/>
      <c r="H101" s="94"/>
      <c r="I101" s="94"/>
      <c r="J101" s="156"/>
      <c r="K101" s="156"/>
      <c r="L101" s="156"/>
      <c r="M101" s="156"/>
    </row>
    <row r="102" spans="1:25" s="1" customFormat="1" ht="15">
      <c r="A102" s="30" t="s">
        <v>66</v>
      </c>
      <c r="B102" s="55">
        <v>6390.8850000000002</v>
      </c>
      <c r="C102" s="55">
        <v>9513.3330000000005</v>
      </c>
      <c r="D102" s="55">
        <v>11792.888000000001</v>
      </c>
      <c r="E102" s="55">
        <v>13683.412</v>
      </c>
      <c r="F102" s="94">
        <v>15469.316999999999</v>
      </c>
      <c r="G102" s="94">
        <v>16889.28</v>
      </c>
      <c r="H102" s="94">
        <v>17816</v>
      </c>
      <c r="I102" s="94">
        <v>18255</v>
      </c>
      <c r="J102" s="156">
        <v>18798</v>
      </c>
      <c r="K102" s="156">
        <v>18757</v>
      </c>
      <c r="L102" s="156">
        <v>19097.599999999999</v>
      </c>
      <c r="M102" s="156">
        <v>19474</v>
      </c>
    </row>
    <row r="103" spans="1:25" s="1" customFormat="1" ht="15">
      <c r="A103" s="30" t="s">
        <v>194</v>
      </c>
      <c r="B103" s="55">
        <v>6390.6629999999996</v>
      </c>
      <c r="C103" s="55">
        <v>9512.0339999999997</v>
      </c>
      <c r="D103" s="55">
        <v>11790.556</v>
      </c>
      <c r="E103" s="55">
        <v>13680.835999999999</v>
      </c>
      <c r="F103" s="94">
        <v>15466.578</v>
      </c>
      <c r="G103" s="94">
        <v>16887</v>
      </c>
      <c r="H103" s="94">
        <v>17809</v>
      </c>
      <c r="I103" s="94">
        <v>18248</v>
      </c>
      <c r="J103" s="156">
        <v>18791</v>
      </c>
      <c r="K103" s="156">
        <v>18751</v>
      </c>
      <c r="L103" s="156">
        <v>19067</v>
      </c>
      <c r="M103" s="156">
        <v>19441</v>
      </c>
    </row>
    <row r="104" spans="1:25" s="1" customFormat="1" ht="15">
      <c r="A104" s="30" t="s">
        <v>67</v>
      </c>
      <c r="B104" s="55">
        <v>216.611131370582</v>
      </c>
      <c r="C104" s="55">
        <v>188.60703877812799</v>
      </c>
      <c r="D104" s="55">
        <v>163.11109010012001</v>
      </c>
      <c r="E104" s="55">
        <v>157.33965267577099</v>
      </c>
      <c r="F104" s="94">
        <v>231.558639602661</v>
      </c>
      <c r="G104" s="94">
        <v>143.03816306149</v>
      </c>
      <c r="H104" s="94">
        <v>133.02304463090601</v>
      </c>
      <c r="I104" s="94">
        <v>128.46188256727399</v>
      </c>
      <c r="J104" s="156">
        <v>123.610220468031</v>
      </c>
      <c r="K104" s="156">
        <v>112.700983124939</v>
      </c>
      <c r="L104" s="156">
        <v>103.817079481468</v>
      </c>
      <c r="M104" s="156">
        <v>106.97273488948601</v>
      </c>
    </row>
    <row r="105" spans="1:25" s="1" customFormat="1" ht="15">
      <c r="A105" s="283" t="s">
        <v>68</v>
      </c>
      <c r="B105" s="190">
        <v>51.851549999999996</v>
      </c>
      <c r="C105" s="190">
        <v>45.961566000000005</v>
      </c>
      <c r="D105" s="190">
        <v>43.777206</v>
      </c>
      <c r="E105" s="190">
        <v>39.578747999999997</v>
      </c>
      <c r="F105" s="191">
        <v>39.025799676888475</v>
      </c>
      <c r="G105" s="191">
        <v>36.148133999999999</v>
      </c>
      <c r="H105" s="191">
        <v>32.850900000000003</v>
      </c>
      <c r="I105" s="191">
        <v>31.726800000000001</v>
      </c>
      <c r="J105" s="192">
        <v>30.906411369292091</v>
      </c>
      <c r="K105" s="192">
        <v>30.243600000000001</v>
      </c>
      <c r="L105" s="192">
        <v>27.155019999999997</v>
      </c>
      <c r="M105" s="192">
        <v>27.246000000000002</v>
      </c>
    </row>
    <row r="106" spans="1:25" ht="15.75">
      <c r="A106" s="268" t="s">
        <v>71</v>
      </c>
      <c r="B106" s="55"/>
      <c r="C106" s="55"/>
      <c r="D106" s="55"/>
      <c r="E106" s="55"/>
      <c r="F106" s="94"/>
      <c r="G106" s="94"/>
      <c r="H106" s="94"/>
      <c r="I106" s="94"/>
      <c r="J106" s="156"/>
      <c r="K106" s="156"/>
      <c r="L106" s="156"/>
      <c r="M106" s="156"/>
    </row>
    <row r="107" spans="1:25" ht="15">
      <c r="A107" s="277" t="s">
        <v>193</v>
      </c>
      <c r="B107" s="55"/>
      <c r="C107" s="55"/>
      <c r="D107" s="55"/>
      <c r="E107" s="55"/>
      <c r="F107" s="94"/>
      <c r="G107" s="94"/>
      <c r="H107" s="94"/>
      <c r="I107" s="94"/>
      <c r="J107" s="156"/>
      <c r="K107" s="156"/>
      <c r="L107" s="156"/>
      <c r="M107" s="156"/>
    </row>
    <row r="108" spans="1:25" ht="15">
      <c r="A108" s="37" t="s">
        <v>196</v>
      </c>
      <c r="B108" s="57">
        <v>905.178</v>
      </c>
      <c r="C108" s="57">
        <v>901.69500000000005</v>
      </c>
      <c r="D108" s="57">
        <v>900.10199999999998</v>
      </c>
      <c r="E108" s="57">
        <v>897.3</v>
      </c>
      <c r="F108" s="95">
        <v>877.60299999999995</v>
      </c>
      <c r="G108" s="95">
        <v>870.36699999999996</v>
      </c>
      <c r="H108" s="95">
        <v>864.83299999999997</v>
      </c>
      <c r="I108" s="95">
        <v>862.17899999999997</v>
      </c>
      <c r="J108" s="169">
        <v>855.31</v>
      </c>
      <c r="K108" s="169">
        <v>851.00300000000004</v>
      </c>
      <c r="L108" s="169">
        <v>843.46400000000006</v>
      </c>
      <c r="M108" s="169">
        <v>837.50300000000004</v>
      </c>
    </row>
    <row r="109" spans="1:25" ht="15.75">
      <c r="A109" s="268" t="s">
        <v>27</v>
      </c>
      <c r="B109" s="55"/>
      <c r="C109" s="55"/>
      <c r="D109" s="55"/>
      <c r="E109" s="55"/>
      <c r="F109" s="94"/>
      <c r="G109" s="94"/>
      <c r="H109" s="94"/>
      <c r="I109" s="94"/>
      <c r="J109" s="156"/>
      <c r="K109" s="156"/>
      <c r="L109" s="156"/>
      <c r="M109" s="156"/>
    </row>
    <row r="110" spans="1:25" ht="15.75">
      <c r="A110" s="280" t="s">
        <v>143</v>
      </c>
      <c r="B110" s="61">
        <v>153105.774</v>
      </c>
      <c r="C110" s="61">
        <v>150965.93299999999</v>
      </c>
      <c r="D110" s="61">
        <v>155114.16500000001</v>
      </c>
      <c r="E110" s="61">
        <v>159987.73299999998</v>
      </c>
      <c r="F110" s="97">
        <v>163832.079</v>
      </c>
      <c r="G110" s="97">
        <v>166516.38500000001</v>
      </c>
      <c r="H110" s="97">
        <v>165797.785</v>
      </c>
      <c r="I110" s="97">
        <v>169843.57499999998</v>
      </c>
      <c r="J110" s="173">
        <v>171979.35199999998</v>
      </c>
      <c r="K110" s="173">
        <v>173866.71099999998</v>
      </c>
      <c r="L110" s="173">
        <v>175763.87300000002</v>
      </c>
      <c r="M110" s="173">
        <v>177770.383</v>
      </c>
      <c r="O110" s="129"/>
    </row>
    <row r="111" spans="1:25" ht="15">
      <c r="A111" s="277" t="s">
        <v>201</v>
      </c>
      <c r="B111" s="55">
        <v>30807.24</v>
      </c>
      <c r="C111" s="55">
        <v>30952.77</v>
      </c>
      <c r="D111" s="55">
        <v>31099.24</v>
      </c>
      <c r="E111" s="55">
        <v>32373.8</v>
      </c>
      <c r="F111" s="94">
        <v>33208.800000000003</v>
      </c>
      <c r="G111" s="94">
        <v>33250.93</v>
      </c>
      <c r="H111" s="94">
        <v>32592.99</v>
      </c>
      <c r="I111" s="94">
        <v>32275.4</v>
      </c>
      <c r="J111" s="167">
        <v>31523.35</v>
      </c>
      <c r="K111" s="167">
        <v>30905.728092891699</v>
      </c>
      <c r="L111" s="167">
        <v>30334.1883500697</v>
      </c>
      <c r="M111" s="156">
        <v>29704.350898147601</v>
      </c>
    </row>
    <row r="112" spans="1:25" ht="15">
      <c r="A112" s="37" t="s">
        <v>197</v>
      </c>
      <c r="B112" s="57">
        <v>24994.79</v>
      </c>
      <c r="C112" s="57">
        <v>25203.5</v>
      </c>
      <c r="D112" s="57">
        <v>25411.75</v>
      </c>
      <c r="E112" s="57">
        <v>26690.75</v>
      </c>
      <c r="F112" s="95">
        <v>27503.5</v>
      </c>
      <c r="G112" s="95">
        <v>27602.5</v>
      </c>
      <c r="H112" s="95">
        <v>26902.67</v>
      </c>
      <c r="I112" s="95">
        <v>26651.02</v>
      </c>
      <c r="J112" s="169">
        <v>25937.99</v>
      </c>
      <c r="K112" s="169">
        <v>25569.558092891701</v>
      </c>
      <c r="L112" s="169">
        <v>24720.138350069701</v>
      </c>
      <c r="M112" s="169">
        <v>24531.800898147601</v>
      </c>
    </row>
    <row r="113" spans="1:13" ht="15">
      <c r="A113" s="277"/>
      <c r="B113" s="55"/>
      <c r="C113" s="55"/>
      <c r="D113" s="55"/>
      <c r="E113" s="55"/>
      <c r="F113" s="94"/>
      <c r="G113" s="94"/>
      <c r="H113" s="94"/>
      <c r="I113" s="94"/>
      <c r="J113" s="156"/>
      <c r="K113" s="156"/>
      <c r="L113" s="156"/>
      <c r="M113" s="156"/>
    </row>
    <row r="114" spans="1:13" ht="15">
      <c r="A114" s="30" t="s">
        <v>144</v>
      </c>
      <c r="B114" s="55"/>
      <c r="C114" s="55"/>
      <c r="D114" s="55"/>
      <c r="E114" s="55"/>
      <c r="F114" s="94"/>
      <c r="G114" s="94"/>
      <c r="H114" s="94"/>
      <c r="I114" s="94"/>
      <c r="J114" s="156"/>
      <c r="K114" s="156"/>
      <c r="L114" s="156"/>
      <c r="M114" s="156"/>
    </row>
    <row r="115" spans="1:13" ht="15">
      <c r="A115" s="277" t="s">
        <v>37</v>
      </c>
      <c r="B115" s="55">
        <v>4232.72</v>
      </c>
      <c r="C115" s="55">
        <v>4226.2700000000004</v>
      </c>
      <c r="D115" s="55">
        <v>4136.62</v>
      </c>
      <c r="E115" s="55">
        <v>4181.25</v>
      </c>
      <c r="F115" s="94">
        <v>4102.8999999999996</v>
      </c>
      <c r="G115" s="94">
        <v>4105.13</v>
      </c>
      <c r="H115" s="94">
        <v>4066.22</v>
      </c>
      <c r="I115" s="94">
        <v>4003.68</v>
      </c>
      <c r="J115" s="156">
        <v>3900.66</v>
      </c>
      <c r="K115" s="156">
        <v>3776.47</v>
      </c>
      <c r="L115" s="156">
        <v>3886.35</v>
      </c>
      <c r="M115" s="156">
        <v>3722.15</v>
      </c>
    </row>
    <row r="116" spans="1:13" ht="15">
      <c r="A116" s="277" t="s">
        <v>20</v>
      </c>
      <c r="B116" s="55">
        <v>1699</v>
      </c>
      <c r="C116" s="55">
        <v>1671</v>
      </c>
      <c r="D116" s="55">
        <v>1722</v>
      </c>
      <c r="E116" s="55">
        <v>1728</v>
      </c>
      <c r="F116" s="94">
        <v>1736</v>
      </c>
      <c r="G116" s="94">
        <v>1724</v>
      </c>
      <c r="H116" s="94">
        <v>1738</v>
      </c>
      <c r="I116" s="94">
        <v>1576</v>
      </c>
      <c r="J116" s="156">
        <v>1581</v>
      </c>
      <c r="K116" s="156">
        <v>1679</v>
      </c>
      <c r="L116" s="156">
        <v>1648</v>
      </c>
      <c r="M116" s="156">
        <v>1656</v>
      </c>
    </row>
    <row r="117" spans="1:13" ht="15">
      <c r="A117" s="277" t="s">
        <v>10</v>
      </c>
      <c r="B117" s="55">
        <v>1718.5</v>
      </c>
      <c r="C117" s="55">
        <v>1825.5</v>
      </c>
      <c r="D117" s="55">
        <v>1855.5</v>
      </c>
      <c r="E117" s="55">
        <v>1921.5</v>
      </c>
      <c r="F117" s="94">
        <v>1933</v>
      </c>
      <c r="G117" s="94">
        <v>1868</v>
      </c>
      <c r="H117" s="94">
        <v>1670</v>
      </c>
      <c r="I117" s="94">
        <v>1611</v>
      </c>
      <c r="J117" s="156">
        <v>1579</v>
      </c>
      <c r="K117" s="156">
        <v>1578.26809289174</v>
      </c>
      <c r="L117" s="156">
        <v>1505.63835006965</v>
      </c>
      <c r="M117" s="156">
        <v>1425.2008981475699</v>
      </c>
    </row>
    <row r="118" spans="1:13" ht="15">
      <c r="A118" s="277" t="s">
        <v>14</v>
      </c>
      <c r="B118" s="55">
        <v>1039</v>
      </c>
      <c r="C118" s="55">
        <v>999</v>
      </c>
      <c r="D118" s="55">
        <v>1042</v>
      </c>
      <c r="E118" s="55">
        <v>1140</v>
      </c>
      <c r="F118" s="94">
        <v>1165</v>
      </c>
      <c r="G118" s="94">
        <v>1148</v>
      </c>
      <c r="H118" s="94">
        <v>1151</v>
      </c>
      <c r="I118" s="94">
        <v>1087</v>
      </c>
      <c r="J118" s="156">
        <v>1001</v>
      </c>
      <c r="K118" s="156">
        <v>968</v>
      </c>
      <c r="L118" s="156">
        <v>970</v>
      </c>
      <c r="M118" s="156">
        <v>976</v>
      </c>
    </row>
    <row r="119" spans="1:13" ht="15">
      <c r="A119" s="277" t="s">
        <v>162</v>
      </c>
      <c r="B119" s="55">
        <v>2115.67</v>
      </c>
      <c r="C119" s="55">
        <v>2087</v>
      </c>
      <c r="D119" s="55">
        <v>2068</v>
      </c>
      <c r="E119" s="55">
        <v>2111</v>
      </c>
      <c r="F119" s="94">
        <v>2069</v>
      </c>
      <c r="G119" s="94">
        <v>1856</v>
      </c>
      <c r="H119" s="94">
        <v>1800</v>
      </c>
      <c r="I119" s="94">
        <v>1828</v>
      </c>
      <c r="J119" s="156">
        <v>1820</v>
      </c>
      <c r="K119" s="156">
        <v>1810</v>
      </c>
      <c r="L119" s="156">
        <v>1721</v>
      </c>
      <c r="M119" s="156">
        <v>1681</v>
      </c>
    </row>
    <row r="120" spans="1:13" ht="15">
      <c r="A120" s="277" t="s">
        <v>170</v>
      </c>
      <c r="B120" s="55">
        <v>1118</v>
      </c>
      <c r="C120" s="55">
        <v>1104</v>
      </c>
      <c r="D120" s="55">
        <v>1086</v>
      </c>
      <c r="E120" s="55">
        <v>1072</v>
      </c>
      <c r="F120" s="94">
        <v>1073</v>
      </c>
      <c r="G120" s="94">
        <v>1080</v>
      </c>
      <c r="H120" s="94">
        <v>1066</v>
      </c>
      <c r="I120" s="94">
        <v>965</v>
      </c>
      <c r="J120" s="156">
        <v>951</v>
      </c>
      <c r="K120" s="156">
        <v>922</v>
      </c>
      <c r="L120" s="156">
        <v>910</v>
      </c>
      <c r="M120" s="156">
        <v>910</v>
      </c>
    </row>
    <row r="121" spans="1:13" ht="15">
      <c r="A121" s="277" t="s">
        <v>180</v>
      </c>
      <c r="B121" s="55">
        <v>4752</v>
      </c>
      <c r="C121" s="55">
        <v>4738</v>
      </c>
      <c r="D121" s="55">
        <v>4822</v>
      </c>
      <c r="E121" s="55">
        <v>4740</v>
      </c>
      <c r="F121" s="94">
        <v>5542</v>
      </c>
      <c r="G121" s="94">
        <v>5383</v>
      </c>
      <c r="H121" s="94">
        <v>5199</v>
      </c>
      <c r="I121" s="94">
        <v>5052</v>
      </c>
      <c r="J121" s="156">
        <v>4856</v>
      </c>
      <c r="K121" s="156">
        <v>4708</v>
      </c>
      <c r="L121" s="156">
        <v>4537</v>
      </c>
      <c r="M121" s="156">
        <v>4394</v>
      </c>
    </row>
    <row r="122" spans="1:13" ht="15">
      <c r="A122" s="277" t="s">
        <v>183</v>
      </c>
      <c r="B122" s="55">
        <v>2106</v>
      </c>
      <c r="C122" s="55">
        <v>2107</v>
      </c>
      <c r="D122" s="55">
        <v>2094</v>
      </c>
      <c r="E122" s="55">
        <v>2073</v>
      </c>
      <c r="F122" s="94">
        <v>2089</v>
      </c>
      <c r="G122" s="94">
        <v>2058</v>
      </c>
      <c r="H122" s="94">
        <v>2033</v>
      </c>
      <c r="I122" s="94">
        <v>2042</v>
      </c>
      <c r="J122" s="156">
        <v>2050</v>
      </c>
      <c r="K122" s="156">
        <v>2057</v>
      </c>
      <c r="L122" s="156">
        <v>2045</v>
      </c>
      <c r="M122" s="156">
        <v>1994</v>
      </c>
    </row>
    <row r="123" spans="1:13" ht="15">
      <c r="A123" s="277" t="s">
        <v>100</v>
      </c>
      <c r="B123" s="55">
        <v>4260</v>
      </c>
      <c r="C123" s="55">
        <v>4234</v>
      </c>
      <c r="D123" s="55">
        <v>4233</v>
      </c>
      <c r="E123" s="55">
        <v>4728</v>
      </c>
      <c r="F123" s="94">
        <v>4653</v>
      </c>
      <c r="G123" s="94">
        <v>4251</v>
      </c>
      <c r="H123" s="94">
        <v>3637.67</v>
      </c>
      <c r="I123" s="94">
        <v>3576.02</v>
      </c>
      <c r="J123" s="156">
        <v>3459.49</v>
      </c>
      <c r="K123" s="156">
        <v>3282.69</v>
      </c>
      <c r="L123" s="156">
        <v>3008</v>
      </c>
      <c r="M123" s="156">
        <v>2810</v>
      </c>
    </row>
    <row r="124" spans="1:13" ht="15">
      <c r="A124" s="277" t="s">
        <v>23</v>
      </c>
      <c r="B124" s="55">
        <v>2384</v>
      </c>
      <c r="C124" s="55">
        <v>2414</v>
      </c>
      <c r="D124" s="55">
        <v>2431</v>
      </c>
      <c r="E124" s="55">
        <v>2482</v>
      </c>
      <c r="F124" s="94">
        <v>2485</v>
      </c>
      <c r="G124" s="94">
        <v>2472</v>
      </c>
      <c r="H124" s="94">
        <v>2415</v>
      </c>
      <c r="I124" s="94">
        <v>2401</v>
      </c>
      <c r="J124" s="156">
        <v>2133</v>
      </c>
      <c r="K124" s="156">
        <v>2058</v>
      </c>
      <c r="L124" s="156">
        <v>2050</v>
      </c>
      <c r="M124" s="156">
        <v>2038</v>
      </c>
    </row>
    <row r="125" spans="1:13" ht="15">
      <c r="A125" s="277" t="s">
        <v>165</v>
      </c>
      <c r="B125" s="55">
        <v>407</v>
      </c>
      <c r="C125" s="55">
        <v>437</v>
      </c>
      <c r="D125" s="55">
        <v>476</v>
      </c>
      <c r="E125" s="55">
        <v>500</v>
      </c>
      <c r="F125" s="94">
        <v>554</v>
      </c>
      <c r="G125" s="94">
        <v>609</v>
      </c>
      <c r="H125" s="94">
        <v>626</v>
      </c>
      <c r="I125" s="94">
        <v>648</v>
      </c>
      <c r="J125" s="156">
        <v>727</v>
      </c>
      <c r="K125" s="156">
        <v>734.4</v>
      </c>
      <c r="L125" s="156">
        <v>727.4</v>
      </c>
      <c r="M125" s="156">
        <v>735</v>
      </c>
    </row>
    <row r="126" spans="1:13" ht="15">
      <c r="A126" s="277" t="s">
        <v>71</v>
      </c>
      <c r="B126" s="55">
        <v>620.4</v>
      </c>
      <c r="C126" s="55">
        <v>607.6</v>
      </c>
      <c r="D126" s="55">
        <v>599.6</v>
      </c>
      <c r="E126" s="55">
        <v>599.6</v>
      </c>
      <c r="F126" s="94">
        <v>604.6</v>
      </c>
      <c r="G126" s="94">
        <v>604.6</v>
      </c>
      <c r="H126" s="94">
        <v>606.6</v>
      </c>
      <c r="I126" s="94">
        <v>594.6</v>
      </c>
      <c r="J126" s="156">
        <v>571.79999999999995</v>
      </c>
      <c r="K126" s="156">
        <v>556.5</v>
      </c>
      <c r="L126" s="156">
        <v>570.4</v>
      </c>
      <c r="M126" s="156">
        <v>544</v>
      </c>
    </row>
    <row r="127" spans="1:13" ht="15">
      <c r="A127" s="279" t="s">
        <v>59</v>
      </c>
      <c r="B127" s="57">
        <v>4354.95</v>
      </c>
      <c r="C127" s="57">
        <v>4502.3999999999996</v>
      </c>
      <c r="D127" s="57">
        <v>4533.5200000000004</v>
      </c>
      <c r="E127" s="57">
        <v>5097.45</v>
      </c>
      <c r="F127" s="95">
        <v>5202.3</v>
      </c>
      <c r="G127" s="95">
        <v>6092.2</v>
      </c>
      <c r="H127" s="95">
        <v>6584.5</v>
      </c>
      <c r="I127" s="95">
        <v>6891.1</v>
      </c>
      <c r="J127" s="169">
        <v>6893.4</v>
      </c>
      <c r="K127" s="169">
        <v>6775.4</v>
      </c>
      <c r="L127" s="169">
        <v>6755.4</v>
      </c>
      <c r="M127" s="169">
        <v>6819</v>
      </c>
    </row>
    <row r="129" spans="6:10">
      <c r="F129" s="129"/>
      <c r="G129" s="129"/>
      <c r="H129" s="129"/>
      <c r="I129" s="129"/>
      <c r="J129" s="129"/>
    </row>
    <row r="148" spans="2:12">
      <c r="B148" s="129"/>
      <c r="C148" s="129"/>
      <c r="D148" s="129"/>
      <c r="E148" s="129"/>
      <c r="F148" s="129"/>
      <c r="G148" s="129"/>
      <c r="H148" s="129"/>
      <c r="I148" s="129"/>
      <c r="J148" s="129"/>
      <c r="K148" s="129"/>
      <c r="L148" s="129"/>
    </row>
    <row r="149" spans="2:12">
      <c r="B149" s="129"/>
      <c r="C149" s="129"/>
      <c r="D149" s="129"/>
      <c r="E149" s="129"/>
      <c r="F149" s="129"/>
      <c r="G149" s="129"/>
      <c r="H149" s="129"/>
      <c r="I149" s="129"/>
      <c r="J149" s="129"/>
      <c r="K149" s="129"/>
      <c r="L149" s="129"/>
    </row>
    <row r="151" spans="2:12">
      <c r="B151" s="129"/>
      <c r="C151" s="129"/>
      <c r="D151" s="129"/>
      <c r="E151" s="129"/>
      <c r="F151" s="129"/>
      <c r="G151" s="129"/>
      <c r="H151" s="129"/>
      <c r="I151" s="129"/>
      <c r="J151" s="129"/>
      <c r="K151" s="129"/>
      <c r="L151" s="129"/>
    </row>
    <row r="152" spans="2:12">
      <c r="B152" s="129"/>
      <c r="C152" s="129"/>
      <c r="D152" s="129"/>
      <c r="E152" s="129"/>
      <c r="F152" s="129"/>
      <c r="G152" s="129"/>
      <c r="H152" s="129"/>
      <c r="I152" s="129"/>
      <c r="J152" s="129"/>
      <c r="K152" s="129"/>
      <c r="L152" s="129"/>
    </row>
    <row r="153" spans="2:12">
      <c r="B153" s="129"/>
      <c r="C153" s="129"/>
      <c r="D153" s="129"/>
      <c r="E153" s="129"/>
      <c r="F153" s="129"/>
      <c r="G153" s="129"/>
      <c r="H153" s="129"/>
      <c r="I153" s="129"/>
      <c r="J153" s="129"/>
      <c r="K153" s="129"/>
      <c r="L153" s="129"/>
    </row>
    <row r="154" spans="2:12">
      <c r="B154" s="129"/>
      <c r="C154" s="129"/>
      <c r="D154" s="129"/>
      <c r="E154" s="129"/>
      <c r="F154" s="129"/>
      <c r="G154" s="129"/>
      <c r="H154" s="129"/>
      <c r="I154" s="129"/>
      <c r="J154" s="129"/>
      <c r="K154" s="129"/>
      <c r="L154" s="129"/>
    </row>
    <row r="155" spans="2:12">
      <c r="B155" s="129"/>
      <c r="C155" s="129"/>
      <c r="D155" s="129"/>
      <c r="E155" s="129"/>
      <c r="F155" s="129"/>
      <c r="G155" s="129"/>
      <c r="H155" s="129"/>
      <c r="I155" s="129"/>
      <c r="J155" s="129"/>
      <c r="K155" s="129"/>
      <c r="L155" s="129"/>
    </row>
    <row r="156" spans="2:12">
      <c r="B156" s="129"/>
      <c r="C156" s="129"/>
      <c r="D156" s="129"/>
      <c r="E156" s="129"/>
      <c r="F156" s="129"/>
      <c r="G156" s="129"/>
      <c r="H156" s="129"/>
      <c r="I156" s="129"/>
      <c r="J156" s="129"/>
      <c r="K156" s="129"/>
      <c r="L156" s="129"/>
    </row>
    <row r="157" spans="2:12">
      <c r="B157" s="129"/>
      <c r="C157" s="129"/>
      <c r="D157" s="129"/>
      <c r="E157" s="129"/>
      <c r="F157" s="129"/>
      <c r="G157" s="129"/>
      <c r="H157" s="129"/>
      <c r="I157" s="129"/>
      <c r="J157" s="129"/>
      <c r="K157" s="129"/>
      <c r="L157" s="129"/>
    </row>
    <row r="158" spans="2:12">
      <c r="B158" s="129"/>
      <c r="C158" s="129"/>
      <c r="D158" s="129"/>
      <c r="E158" s="129"/>
      <c r="F158" s="129"/>
      <c r="G158" s="129"/>
      <c r="H158" s="129"/>
      <c r="I158" s="129"/>
      <c r="J158" s="129"/>
      <c r="K158" s="129"/>
      <c r="L158" s="129"/>
    </row>
    <row r="159" spans="2:12">
      <c r="B159" s="129"/>
      <c r="C159" s="129"/>
      <c r="D159" s="129"/>
      <c r="E159" s="129"/>
      <c r="F159" s="129"/>
      <c r="G159" s="129"/>
      <c r="H159" s="129"/>
      <c r="I159" s="129"/>
      <c r="J159" s="129"/>
      <c r="K159" s="129"/>
      <c r="L159" s="129"/>
    </row>
    <row r="160" spans="2:12">
      <c r="B160" s="129"/>
      <c r="C160" s="129"/>
      <c r="D160" s="129"/>
      <c r="E160" s="129"/>
      <c r="F160" s="129"/>
      <c r="G160" s="129"/>
      <c r="H160" s="129"/>
      <c r="I160" s="129"/>
      <c r="J160" s="129"/>
      <c r="K160" s="129"/>
      <c r="L160" s="129"/>
    </row>
    <row r="161" spans="2:12">
      <c r="B161" s="129"/>
      <c r="C161" s="129"/>
      <c r="D161" s="129"/>
      <c r="E161" s="129"/>
      <c r="F161" s="129"/>
      <c r="G161" s="129"/>
      <c r="H161" s="129"/>
      <c r="I161" s="129"/>
      <c r="J161" s="129"/>
      <c r="K161" s="129"/>
      <c r="L161" s="129"/>
    </row>
    <row r="162" spans="2:12">
      <c r="B162" s="129"/>
      <c r="C162" s="129"/>
      <c r="D162" s="129"/>
      <c r="E162" s="129"/>
      <c r="F162" s="129"/>
      <c r="G162" s="129"/>
      <c r="H162" s="129"/>
      <c r="I162" s="129"/>
      <c r="J162" s="129"/>
      <c r="K162" s="129"/>
      <c r="L162" s="129"/>
    </row>
    <row r="163" spans="2:12">
      <c r="B163" s="129"/>
      <c r="C163" s="129"/>
      <c r="D163" s="129"/>
      <c r="E163" s="129"/>
      <c r="F163" s="129"/>
      <c r="G163" s="129"/>
      <c r="H163" s="129"/>
      <c r="I163" s="129"/>
      <c r="J163" s="129"/>
      <c r="K163" s="129"/>
      <c r="L163" s="129"/>
    </row>
    <row r="164" spans="2:12">
      <c r="B164" s="129"/>
      <c r="C164" s="129"/>
      <c r="D164" s="129"/>
      <c r="E164" s="129"/>
      <c r="F164" s="129"/>
      <c r="G164" s="129"/>
      <c r="H164" s="129"/>
      <c r="I164" s="129"/>
      <c r="J164" s="129"/>
      <c r="K164" s="129"/>
      <c r="L164" s="129"/>
    </row>
    <row r="165" spans="2:12">
      <c r="B165" s="129"/>
    </row>
    <row r="166" spans="2:12">
      <c r="B166" s="129"/>
    </row>
    <row r="167" spans="2:12">
      <c r="B167" s="129"/>
    </row>
  </sheetData>
  <mergeCells count="3">
    <mergeCell ref="B4:E4"/>
    <mergeCell ref="F4:I4"/>
    <mergeCell ref="J4:M4"/>
  </mergeCells>
  <pageMargins left="0.78740157480314965" right="0.78740157480314965" top="0.73" bottom="0.69" header="0.51181102362204722" footer="0.51181102362204722"/>
  <pageSetup paperSize="8" scale="5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6" enableFormatConditionsCalculation="0">
    <tabColor indexed="39"/>
    <pageSetUpPr fitToPage="1"/>
  </sheetPr>
  <dimension ref="A1:N46"/>
  <sheetViews>
    <sheetView showGridLines="0" view="pageBreakPreview" zoomScale="70" zoomScaleNormal="100" zoomScaleSheetLayoutView="70" workbookViewId="0">
      <pane xSplit="2" topLeftCell="C1" activePane="topRight" state="frozenSplit"/>
      <selection activeCell="R23" sqref="R23"/>
      <selection pane="topRight"/>
    </sheetView>
  </sheetViews>
  <sheetFormatPr defaultColWidth="9.140625" defaultRowHeight="12.75" customHeight="1"/>
  <cols>
    <col min="1" max="1" width="21.42578125" style="11" customWidth="1"/>
    <col min="2" max="2" width="14" style="14" customWidth="1"/>
    <col min="3" max="14" width="11.7109375" style="11" customWidth="1"/>
    <col min="15" max="16384" width="9.140625" style="11"/>
  </cols>
  <sheetData>
    <row r="1" spans="1:14" ht="12" customHeight="1"/>
    <row r="2" spans="1:14" ht="12" customHeight="1" thickBot="1"/>
    <row r="3" spans="1:14" ht="16.5" customHeight="1" thickBot="1">
      <c r="A3" s="332" t="s">
        <v>49</v>
      </c>
      <c r="B3" s="348"/>
      <c r="C3" s="349"/>
      <c r="D3" s="349"/>
      <c r="E3" s="349"/>
      <c r="F3" s="349"/>
      <c r="G3" s="349"/>
      <c r="H3" s="349"/>
      <c r="I3" s="349"/>
      <c r="J3" s="349"/>
      <c r="K3" s="349"/>
      <c r="L3" s="349"/>
      <c r="M3" s="349"/>
      <c r="N3" s="350"/>
    </row>
    <row r="4" spans="1:14" ht="16.5" customHeight="1" thickBot="1">
      <c r="A4" s="351" t="s">
        <v>27</v>
      </c>
      <c r="B4" s="15"/>
      <c r="C4" s="453">
        <v>2015</v>
      </c>
      <c r="D4" s="454"/>
      <c r="E4" s="454"/>
      <c r="F4" s="455"/>
      <c r="G4" s="456">
        <v>2016</v>
      </c>
      <c r="H4" s="457"/>
      <c r="I4" s="457"/>
      <c r="J4" s="458"/>
      <c r="K4" s="459">
        <v>2017</v>
      </c>
      <c r="L4" s="460"/>
      <c r="M4" s="460"/>
      <c r="N4" s="461"/>
    </row>
    <row r="5" spans="1:14" s="12" customFormat="1" ht="16.5" customHeight="1" thickBot="1">
      <c r="A5" s="352"/>
      <c r="B5" s="353"/>
      <c r="C5" s="317" t="s">
        <v>109</v>
      </c>
      <c r="D5" s="317" t="s">
        <v>110</v>
      </c>
      <c r="E5" s="317" t="s">
        <v>111</v>
      </c>
      <c r="F5" s="317" t="s">
        <v>112</v>
      </c>
      <c r="G5" s="319" t="s">
        <v>109</v>
      </c>
      <c r="H5" s="319" t="s">
        <v>110</v>
      </c>
      <c r="I5" s="319" t="s">
        <v>111</v>
      </c>
      <c r="J5" s="319" t="s">
        <v>112</v>
      </c>
      <c r="K5" s="321" t="s">
        <v>109</v>
      </c>
      <c r="L5" s="321" t="s">
        <v>110</v>
      </c>
      <c r="M5" s="321" t="s">
        <v>111</v>
      </c>
      <c r="N5" s="322" t="s">
        <v>112</v>
      </c>
    </row>
    <row r="6" spans="1:14" s="16" customFormat="1" ht="15" customHeight="1">
      <c r="A6" s="198" t="s">
        <v>142</v>
      </c>
      <c r="B6" s="199" t="s">
        <v>22</v>
      </c>
      <c r="C6" s="187">
        <v>8.7317999999999998</v>
      </c>
      <c r="D6" s="187">
        <v>8.6523000000000003</v>
      </c>
      <c r="E6" s="187">
        <v>8.8226999999999993</v>
      </c>
      <c r="F6" s="187">
        <v>8.9529999999999994</v>
      </c>
      <c r="G6" s="188">
        <v>9.5264000000000006</v>
      </c>
      <c r="H6" s="188">
        <v>9.4225999999999992</v>
      </c>
      <c r="I6" s="188">
        <v>9.3757999999999999</v>
      </c>
      <c r="J6" s="188">
        <v>9.2888999999999999</v>
      </c>
      <c r="K6" s="189">
        <v>8.9892000000000003</v>
      </c>
      <c r="L6" s="189">
        <v>9.1738</v>
      </c>
      <c r="M6" s="189">
        <v>9.234</v>
      </c>
      <c r="N6" s="189">
        <v>9.3270999999999997</v>
      </c>
    </row>
    <row r="7" spans="1:14" s="16" customFormat="1" ht="15" customHeight="1">
      <c r="A7" s="198" t="s">
        <v>10</v>
      </c>
      <c r="B7" s="199" t="s">
        <v>11</v>
      </c>
      <c r="C7" s="187">
        <v>1.1720999999999999</v>
      </c>
      <c r="D7" s="187">
        <v>1.1605000000000001</v>
      </c>
      <c r="E7" s="187">
        <v>1.1830000000000001</v>
      </c>
      <c r="F7" s="187">
        <v>1.2003999999999999</v>
      </c>
      <c r="G7" s="207">
        <v>1.2768999999999999</v>
      </c>
      <c r="H7" s="207">
        <v>1.2647999999999999</v>
      </c>
      <c r="I7" s="188">
        <v>1.2589999999999999</v>
      </c>
      <c r="J7" s="188">
        <v>1.2476</v>
      </c>
      <c r="K7" s="189">
        <v>1.2090000000000001</v>
      </c>
      <c r="L7" s="189">
        <v>1.2336</v>
      </c>
      <c r="M7" s="189">
        <v>1.2416</v>
      </c>
      <c r="N7" s="189">
        <v>1.2539</v>
      </c>
    </row>
    <row r="8" spans="1:14" s="16" customFormat="1" ht="15" customHeight="1">
      <c r="A8" s="198" t="s">
        <v>20</v>
      </c>
      <c r="B8" s="199" t="s">
        <v>21</v>
      </c>
      <c r="C8" s="187">
        <v>0.93100000000000005</v>
      </c>
      <c r="D8" s="187">
        <v>0.9264</v>
      </c>
      <c r="E8" s="187">
        <v>0.94140000000000001</v>
      </c>
      <c r="F8" s="187">
        <v>0.95720000000000005</v>
      </c>
      <c r="G8" s="188">
        <v>1.0213000000000001</v>
      </c>
      <c r="H8" s="188">
        <v>1.0129999999999999</v>
      </c>
      <c r="I8" s="188">
        <v>1.0003</v>
      </c>
      <c r="J8" s="188">
        <v>0.98140000000000005</v>
      </c>
      <c r="K8" s="189">
        <v>0.9456</v>
      </c>
      <c r="L8" s="189">
        <v>0.95609999999999995</v>
      </c>
      <c r="M8" s="189">
        <v>0.9637</v>
      </c>
      <c r="N8" s="189">
        <v>0.96799999999999997</v>
      </c>
    </row>
    <row r="9" spans="1:14" s="13" customFormat="1" ht="15" customHeight="1">
      <c r="A9" s="198" t="s">
        <v>12</v>
      </c>
      <c r="B9" s="199" t="s">
        <v>13</v>
      </c>
      <c r="C9" s="187">
        <v>9.9699999999999997E-2</v>
      </c>
      <c r="D9" s="187">
        <v>9.9699999999999997E-2</v>
      </c>
      <c r="E9" s="187">
        <v>0.1018</v>
      </c>
      <c r="F9" s="187">
        <v>0.1036</v>
      </c>
      <c r="G9" s="188">
        <v>0.11020000000000001</v>
      </c>
      <c r="H9" s="188">
        <v>0.10780000000000001</v>
      </c>
      <c r="I9" s="188">
        <v>0.1072</v>
      </c>
      <c r="J9" s="188">
        <v>0.1071</v>
      </c>
      <c r="K9" s="189">
        <v>0.10680000000000001</v>
      </c>
      <c r="L9" s="189">
        <v>0.1062</v>
      </c>
      <c r="M9" s="189">
        <v>0.1033</v>
      </c>
      <c r="N9" s="189">
        <v>0.1022</v>
      </c>
    </row>
    <row r="10" spans="1:14" s="10" customFormat="1" ht="15" customHeight="1">
      <c r="A10" s="198" t="s">
        <v>14</v>
      </c>
      <c r="B10" s="199" t="s">
        <v>15</v>
      </c>
      <c r="C10" s="187">
        <v>2.8299999999999999E-2</v>
      </c>
      <c r="D10" s="187">
        <v>2.81E-2</v>
      </c>
      <c r="E10" s="187">
        <v>2.8500000000000001E-2</v>
      </c>
      <c r="F10" s="187">
        <v>2.8899999999999999E-2</v>
      </c>
      <c r="G10" s="188">
        <v>3.0499999999999999E-2</v>
      </c>
      <c r="H10" s="188">
        <v>3.0099999999999998E-2</v>
      </c>
      <c r="I10" s="188">
        <v>0.03</v>
      </c>
      <c r="J10" s="188">
        <v>2.98E-2</v>
      </c>
      <c r="K10" s="189">
        <v>2.9100000000000001E-2</v>
      </c>
      <c r="L10" s="189">
        <v>2.9600000000000001E-2</v>
      </c>
      <c r="M10" s="189">
        <v>2.9899999999999999E-2</v>
      </c>
      <c r="N10" s="189">
        <v>3.0200000000000001E-2</v>
      </c>
    </row>
    <row r="11" spans="1:14" s="10" customFormat="1" ht="15" customHeight="1">
      <c r="A11" s="198" t="s">
        <v>23</v>
      </c>
      <c r="B11" s="199" t="s">
        <v>24</v>
      </c>
      <c r="C11" s="187">
        <v>7.6499999999999999E-2</v>
      </c>
      <c r="D11" s="187">
        <v>7.6399999999999996E-2</v>
      </c>
      <c r="E11" s="187">
        <v>7.7600000000000002E-2</v>
      </c>
      <c r="F11" s="187">
        <v>7.85E-2</v>
      </c>
      <c r="G11" s="188">
        <v>8.2600000000000007E-2</v>
      </c>
      <c r="H11" s="188">
        <v>8.0699999999999994E-2</v>
      </c>
      <c r="I11" s="188">
        <v>8.0299999999999996E-2</v>
      </c>
      <c r="J11" s="188">
        <v>8.0199999999999994E-2</v>
      </c>
      <c r="K11" s="189">
        <v>8.0600000000000005E-2</v>
      </c>
      <c r="L11" s="189">
        <v>8.09E-2</v>
      </c>
      <c r="M11" s="189">
        <v>7.9000000000000001E-2</v>
      </c>
      <c r="N11" s="189">
        <v>7.85E-2</v>
      </c>
    </row>
    <row r="12" spans="1:14" ht="15" customHeight="1">
      <c r="A12" s="198" t="s">
        <v>16</v>
      </c>
      <c r="B12" s="199" t="s">
        <v>17</v>
      </c>
      <c r="C12" s="187">
        <v>2.1419999999999999</v>
      </c>
      <c r="D12" s="187">
        <v>2.13</v>
      </c>
      <c r="E12" s="187">
        <v>2.0958999999999999</v>
      </c>
      <c r="F12" s="187">
        <v>2.0691000000000002</v>
      </c>
      <c r="G12" s="188">
        <v>2.0602</v>
      </c>
      <c r="H12" s="188">
        <v>2.0604</v>
      </c>
      <c r="I12" s="188">
        <v>2.0579999999999998</v>
      </c>
      <c r="J12" s="188">
        <v>2.0272000000000001</v>
      </c>
      <c r="K12" s="189">
        <v>1.8988</v>
      </c>
      <c r="L12" s="189">
        <v>1.931</v>
      </c>
      <c r="M12" s="189">
        <v>1.909</v>
      </c>
      <c r="N12" s="189">
        <v>1.9221999999999999</v>
      </c>
    </row>
    <row r="13" spans="1:14" ht="15" customHeight="1">
      <c r="A13" s="198" t="s">
        <v>18</v>
      </c>
      <c r="B13" s="199" t="s">
        <v>19</v>
      </c>
      <c r="C13" s="187">
        <v>0.23769999999999999</v>
      </c>
      <c r="D13" s="187">
        <v>0.2354</v>
      </c>
      <c r="E13" s="187">
        <v>0.23469999999999999</v>
      </c>
      <c r="F13" s="187">
        <v>0.23549999999999999</v>
      </c>
      <c r="G13" s="188">
        <v>0.24249999999999999</v>
      </c>
      <c r="H13" s="188">
        <v>0.23830000000000001</v>
      </c>
      <c r="I13" s="188">
        <v>0.23849999999999999</v>
      </c>
      <c r="J13" s="188">
        <v>0.23810000000000001</v>
      </c>
      <c r="K13" s="189">
        <v>0.2404</v>
      </c>
      <c r="L13" s="189">
        <v>0.24410000000000001</v>
      </c>
      <c r="M13" s="189">
        <v>0.2422</v>
      </c>
      <c r="N13" s="189">
        <v>0.24349999999999999</v>
      </c>
    </row>
    <row r="14" spans="1:14" ht="15" customHeight="1">
      <c r="A14" s="198" t="s">
        <v>95</v>
      </c>
      <c r="B14" s="199" t="s">
        <v>158</v>
      </c>
      <c r="C14" s="187">
        <v>7.1900000000000006E-2</v>
      </c>
      <c r="D14" s="187">
        <v>7.1599999999999997E-2</v>
      </c>
      <c r="E14" s="187">
        <v>7.3099999999999998E-2</v>
      </c>
      <c r="F14" s="187">
        <v>7.4200000000000002E-2</v>
      </c>
      <c r="G14" s="188">
        <v>7.7700000000000005E-2</v>
      </c>
      <c r="H14" s="188">
        <v>7.6700000000000004E-2</v>
      </c>
      <c r="I14" s="188">
        <v>7.6200000000000004E-2</v>
      </c>
      <c r="J14" s="188">
        <v>7.5499999999999998E-2</v>
      </c>
      <c r="K14" s="189">
        <v>7.2599999999999998E-2</v>
      </c>
      <c r="L14" s="189">
        <v>7.4399999999999994E-2</v>
      </c>
      <c r="M14" s="189">
        <v>7.5499999999999998E-2</v>
      </c>
      <c r="N14" s="189">
        <v>7.6700000000000004E-2</v>
      </c>
    </row>
    <row r="15" spans="1:14" s="9" customFormat="1" ht="15">
      <c r="A15" s="198" t="s">
        <v>162</v>
      </c>
      <c r="B15" s="199" t="s">
        <v>163</v>
      </c>
      <c r="C15" s="187">
        <v>4.4645999999999999</v>
      </c>
      <c r="D15" s="187">
        <v>4.4238999999999997</v>
      </c>
      <c r="E15" s="187">
        <v>4.5110999999999999</v>
      </c>
      <c r="F15" s="187">
        <v>4.5777000000000001</v>
      </c>
      <c r="G15" s="188">
        <v>4.8708</v>
      </c>
      <c r="H15" s="188">
        <v>4.8178000000000001</v>
      </c>
      <c r="I15" s="188">
        <v>4.7938999999999998</v>
      </c>
      <c r="J15" s="188">
        <v>4.7493999999999996</v>
      </c>
      <c r="K15" s="189">
        <v>4.5961999999999996</v>
      </c>
      <c r="L15" s="189">
        <v>4.6905999999999999</v>
      </c>
      <c r="M15" s="189">
        <v>4.7213000000000003</v>
      </c>
      <c r="N15" s="189">
        <v>4.7689000000000004</v>
      </c>
    </row>
    <row r="16" spans="1:14" s="9" customFormat="1" ht="15">
      <c r="A16" s="259" t="s">
        <v>165</v>
      </c>
      <c r="B16" s="260" t="s">
        <v>169</v>
      </c>
      <c r="C16" s="261">
        <v>7.4999999999999997E-3</v>
      </c>
      <c r="D16" s="261">
        <v>7.3000000000000001E-3</v>
      </c>
      <c r="E16" s="261">
        <v>7.0000000000000001E-3</v>
      </c>
      <c r="F16" s="261">
        <v>6.7999999999999996E-3</v>
      </c>
      <c r="G16" s="262">
        <v>6.8999999999999999E-3</v>
      </c>
      <c r="H16" s="262">
        <v>6.8999999999999999E-3</v>
      </c>
      <c r="I16" s="262">
        <v>6.8999999999999999E-3</v>
      </c>
      <c r="J16" s="262">
        <v>6.7000000000000002E-3</v>
      </c>
      <c r="K16" s="263">
        <v>6.1999999999999998E-3</v>
      </c>
      <c r="L16" s="263">
        <v>6.1999999999999998E-3</v>
      </c>
      <c r="M16" s="263">
        <v>6.1000000000000004E-3</v>
      </c>
      <c r="N16" s="263">
        <v>6.0000000000000001E-3</v>
      </c>
    </row>
    <row r="17" spans="2:14" s="9" customFormat="1" ht="12.75" customHeight="1">
      <c r="B17" s="17"/>
      <c r="C17" s="84"/>
      <c r="D17" s="84"/>
      <c r="E17" s="84"/>
      <c r="F17" s="84"/>
      <c r="G17" s="84"/>
      <c r="H17" s="84"/>
      <c r="I17" s="84"/>
      <c r="J17" s="84"/>
    </row>
    <row r="18" spans="2:14" s="9" customFormat="1" ht="12.75" customHeight="1">
      <c r="B18" s="17"/>
      <c r="C18" s="84"/>
      <c r="D18" s="84"/>
      <c r="E18" s="84"/>
      <c r="F18" s="84"/>
      <c r="G18" s="84"/>
      <c r="H18" s="84"/>
      <c r="I18" s="84"/>
      <c r="J18" s="84"/>
    </row>
    <row r="19" spans="2:14" s="9" customFormat="1" ht="12.75" customHeight="1">
      <c r="B19" s="17"/>
      <c r="C19" s="84"/>
      <c r="D19" s="84"/>
      <c r="E19" s="84"/>
      <c r="F19" s="84"/>
      <c r="G19" s="84"/>
      <c r="H19" s="84"/>
      <c r="I19" s="84"/>
      <c r="J19" s="84"/>
      <c r="K19" s="84"/>
      <c r="L19" s="84"/>
      <c r="M19" s="84"/>
      <c r="N19" s="84"/>
    </row>
    <row r="20" spans="2:14" s="9" customFormat="1" ht="12.75" customHeight="1">
      <c r="B20" s="17"/>
      <c r="C20" s="84"/>
      <c r="D20" s="84"/>
      <c r="E20" s="84"/>
      <c r="F20" s="84"/>
      <c r="G20" s="84"/>
      <c r="H20" s="84"/>
      <c r="I20" s="84"/>
      <c r="J20" s="84"/>
      <c r="K20" s="84"/>
      <c r="L20" s="84"/>
      <c r="M20" s="84"/>
      <c r="N20" s="84"/>
    </row>
    <row r="21" spans="2:14" ht="12.75" customHeight="1">
      <c r="C21" s="84"/>
      <c r="D21" s="84"/>
      <c r="E21" s="84"/>
      <c r="F21" s="84"/>
      <c r="G21" s="84"/>
      <c r="H21" s="84"/>
      <c r="I21" s="84"/>
      <c r="J21" s="84"/>
    </row>
    <row r="22" spans="2:14" ht="12.75" customHeight="1">
      <c r="C22" s="84"/>
      <c r="D22" s="84"/>
      <c r="E22" s="84"/>
      <c r="F22" s="84"/>
      <c r="G22" s="84"/>
      <c r="H22" s="84"/>
      <c r="I22" s="84"/>
      <c r="J22" s="84"/>
    </row>
    <row r="23" spans="2:14" ht="12.75" customHeight="1">
      <c r="C23" s="84"/>
      <c r="D23" s="84"/>
      <c r="E23" s="84"/>
      <c r="F23" s="84"/>
      <c r="G23" s="84"/>
      <c r="H23" s="84"/>
      <c r="I23" s="84"/>
      <c r="J23" s="84"/>
    </row>
    <row r="24" spans="2:14" ht="12.75" customHeight="1">
      <c r="C24" s="84"/>
      <c r="D24" s="84"/>
      <c r="E24" s="84"/>
      <c r="F24" s="84"/>
      <c r="G24" s="84"/>
      <c r="H24" s="84"/>
      <c r="I24" s="84"/>
      <c r="J24" s="84"/>
    </row>
    <row r="25" spans="2:14" ht="12.75" customHeight="1">
      <c r="C25" s="84"/>
      <c r="D25" s="84"/>
      <c r="E25" s="84"/>
      <c r="F25" s="84"/>
      <c r="G25" s="84"/>
      <c r="H25" s="84"/>
      <c r="I25" s="84"/>
      <c r="J25" s="84"/>
    </row>
    <row r="26" spans="2:14" ht="12.75" customHeight="1">
      <c r="C26" s="84"/>
      <c r="D26" s="84"/>
      <c r="E26" s="84"/>
      <c r="F26" s="84"/>
      <c r="G26" s="84"/>
      <c r="H26" s="84"/>
      <c r="I26" s="84"/>
      <c r="J26" s="84"/>
    </row>
    <row r="27" spans="2:14" ht="12.75" customHeight="1">
      <c r="C27" s="84"/>
      <c r="D27" s="84"/>
      <c r="E27" s="84"/>
      <c r="F27" s="84"/>
      <c r="G27" s="84"/>
      <c r="H27" s="84"/>
      <c r="I27" s="84"/>
      <c r="J27" s="84"/>
    </row>
    <row r="28" spans="2:14" ht="12.75" customHeight="1">
      <c r="C28" s="84"/>
      <c r="D28" s="84"/>
      <c r="E28" s="84"/>
      <c r="F28" s="84"/>
      <c r="G28" s="84"/>
      <c r="H28" s="84"/>
      <c r="I28" s="84"/>
      <c r="J28" s="84"/>
    </row>
    <row r="29" spans="2:14" ht="12.75" customHeight="1">
      <c r="C29" s="84"/>
      <c r="D29" s="84"/>
      <c r="E29" s="84"/>
      <c r="F29" s="84"/>
      <c r="G29" s="84"/>
      <c r="H29" s="84"/>
      <c r="I29" s="84"/>
      <c r="J29" s="84"/>
    </row>
    <row r="30" spans="2:14" ht="12.75" customHeight="1">
      <c r="C30" s="84"/>
      <c r="D30" s="84"/>
      <c r="E30" s="84"/>
      <c r="F30" s="84"/>
      <c r="G30" s="84"/>
      <c r="H30" s="84"/>
      <c r="I30" s="84"/>
      <c r="J30" s="84"/>
    </row>
    <row r="31" spans="2:14" ht="12.75" customHeight="1">
      <c r="C31" s="84"/>
      <c r="D31" s="84"/>
      <c r="E31" s="84"/>
      <c r="F31" s="84"/>
      <c r="G31" s="84"/>
      <c r="H31" s="84"/>
      <c r="I31" s="84"/>
      <c r="J31" s="84"/>
      <c r="K31" s="84"/>
      <c r="L31" s="84"/>
      <c r="M31" s="84"/>
    </row>
    <row r="32" spans="2:14" ht="12.75" customHeight="1">
      <c r="C32" s="84"/>
      <c r="D32" s="84"/>
      <c r="E32" s="84"/>
      <c r="F32" s="84"/>
      <c r="G32" s="84"/>
      <c r="H32" s="84"/>
      <c r="I32" s="84"/>
      <c r="J32" s="84"/>
      <c r="K32" s="84"/>
      <c r="L32" s="84"/>
      <c r="M32" s="84"/>
    </row>
    <row r="33" spans="3:13" ht="12.75" customHeight="1">
      <c r="C33" s="84"/>
      <c r="D33" s="84"/>
      <c r="E33" s="84"/>
      <c r="F33" s="84"/>
      <c r="G33" s="84"/>
      <c r="H33" s="84"/>
      <c r="I33" s="84"/>
      <c r="J33" s="84"/>
      <c r="K33" s="84"/>
      <c r="L33" s="84"/>
      <c r="M33" s="84"/>
    </row>
    <row r="34" spans="3:13" ht="12.75" customHeight="1">
      <c r="C34" s="84"/>
      <c r="D34" s="84"/>
      <c r="E34" s="84"/>
      <c r="F34" s="84"/>
      <c r="G34" s="84"/>
      <c r="H34" s="84"/>
      <c r="I34" s="84"/>
      <c r="J34" s="84"/>
      <c r="K34" s="84"/>
      <c r="L34" s="84"/>
      <c r="M34" s="84"/>
    </row>
    <row r="35" spans="3:13" ht="12.75" customHeight="1">
      <c r="C35" s="84"/>
      <c r="D35" s="84"/>
      <c r="E35" s="84"/>
      <c r="F35" s="84"/>
      <c r="G35" s="84"/>
      <c r="H35" s="84"/>
      <c r="I35" s="84"/>
      <c r="J35" s="84"/>
      <c r="K35" s="84"/>
      <c r="L35" s="84"/>
      <c r="M35" s="84"/>
    </row>
    <row r="36" spans="3:13" ht="12.75" customHeight="1">
      <c r="C36" s="84"/>
      <c r="D36" s="84"/>
      <c r="E36" s="84"/>
      <c r="F36" s="84"/>
      <c r="G36" s="84"/>
      <c r="H36" s="84"/>
      <c r="I36" s="84"/>
      <c r="J36" s="84"/>
      <c r="K36" s="84"/>
      <c r="L36" s="84"/>
      <c r="M36" s="84"/>
    </row>
    <row r="37" spans="3:13" ht="12.75" customHeight="1">
      <c r="C37" s="84"/>
      <c r="D37" s="84"/>
      <c r="E37" s="84"/>
      <c r="F37" s="84"/>
      <c r="G37" s="84"/>
      <c r="H37" s="84"/>
      <c r="I37" s="84"/>
      <c r="J37" s="84"/>
      <c r="K37" s="84"/>
      <c r="L37" s="84"/>
      <c r="M37" s="84"/>
    </row>
    <row r="38" spans="3:13" ht="12.75" customHeight="1">
      <c r="C38" s="84"/>
      <c r="D38" s="84"/>
      <c r="E38" s="84"/>
      <c r="F38" s="84"/>
      <c r="G38" s="84"/>
      <c r="H38" s="84"/>
      <c r="I38" s="84"/>
      <c r="J38" s="84"/>
      <c r="K38" s="84"/>
      <c r="L38" s="84"/>
      <c r="M38" s="84"/>
    </row>
    <row r="39" spans="3:13" ht="12.75" customHeight="1">
      <c r="C39" s="84"/>
      <c r="D39" s="84"/>
      <c r="E39" s="84"/>
      <c r="F39" s="84"/>
      <c r="G39" s="84"/>
      <c r="H39" s="84"/>
      <c r="I39" s="84"/>
      <c r="J39" s="84"/>
      <c r="K39" s="84"/>
      <c r="L39" s="84"/>
      <c r="M39" s="84"/>
    </row>
    <row r="40" spans="3:13" ht="12.75" customHeight="1">
      <c r="C40" s="84"/>
      <c r="D40" s="84"/>
      <c r="E40" s="84"/>
      <c r="F40" s="84"/>
      <c r="G40" s="84"/>
      <c r="H40" s="84"/>
      <c r="I40" s="84"/>
      <c r="J40" s="84"/>
      <c r="K40" s="84"/>
      <c r="L40" s="84"/>
      <c r="M40" s="84"/>
    </row>
    <row r="41" spans="3:13" ht="12.75" customHeight="1">
      <c r="C41" s="84"/>
      <c r="D41" s="84"/>
      <c r="E41" s="84"/>
      <c r="F41" s="84"/>
      <c r="G41" s="84"/>
      <c r="H41" s="84"/>
      <c r="I41" s="84"/>
      <c r="J41" s="84"/>
      <c r="K41" s="84"/>
      <c r="L41" s="84"/>
      <c r="M41" s="84"/>
    </row>
    <row r="42" spans="3:13" ht="12.75" customHeight="1">
      <c r="C42" s="84"/>
      <c r="D42" s="84"/>
      <c r="E42" s="84"/>
      <c r="F42" s="84"/>
      <c r="G42" s="84"/>
      <c r="H42" s="84"/>
      <c r="I42" s="84"/>
      <c r="J42" s="84"/>
      <c r="K42" s="84"/>
      <c r="L42" s="84"/>
      <c r="M42" s="84"/>
    </row>
    <row r="43" spans="3:13" ht="12.75" customHeight="1">
      <c r="C43" s="84"/>
      <c r="D43" s="84"/>
      <c r="E43" s="84"/>
      <c r="F43" s="84"/>
      <c r="G43" s="84"/>
      <c r="H43" s="84"/>
      <c r="I43" s="84"/>
      <c r="J43" s="84"/>
      <c r="K43" s="84"/>
      <c r="L43" s="84"/>
      <c r="M43" s="84"/>
    </row>
    <row r="44" spans="3:13" ht="12.75" customHeight="1">
      <c r="C44" s="84"/>
      <c r="D44" s="84"/>
      <c r="E44" s="84"/>
      <c r="F44" s="84"/>
      <c r="G44" s="84"/>
      <c r="H44" s="84"/>
      <c r="I44" s="84"/>
      <c r="J44" s="84"/>
      <c r="K44" s="84"/>
      <c r="L44" s="84"/>
      <c r="M44" s="84"/>
    </row>
    <row r="45" spans="3:13" ht="12.75" customHeight="1">
      <c r="C45" s="84"/>
      <c r="D45" s="84"/>
      <c r="E45" s="84"/>
      <c r="F45" s="84"/>
      <c r="G45" s="84"/>
      <c r="H45" s="84"/>
      <c r="I45" s="84"/>
      <c r="J45" s="84"/>
      <c r="K45" s="84"/>
      <c r="L45" s="84"/>
      <c r="M45" s="84"/>
    </row>
    <row r="46" spans="3:13" ht="12.75" customHeight="1">
      <c r="C46" s="84"/>
      <c r="D46" s="84"/>
      <c r="E46" s="84"/>
      <c r="F46" s="84"/>
      <c r="G46" s="84"/>
      <c r="H46" s="84"/>
      <c r="I46" s="84"/>
      <c r="J46" s="84"/>
      <c r="K46" s="84"/>
      <c r="L46" s="84"/>
      <c r="M46" s="84"/>
    </row>
  </sheetData>
  <mergeCells count="3">
    <mergeCell ref="C4:F4"/>
    <mergeCell ref="G4:J4"/>
    <mergeCell ref="K4:N4"/>
  </mergeCells>
  <phoneticPr fontId="0" type="noConversion"/>
  <printOptions gridLines="1"/>
  <pageMargins left="0.70866141732283472" right="0.70866141732283472" top="0.59055118110236227" bottom="0.59055118110236227" header="0.39370078740157483" footer="0.39370078740157483"/>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6" enableFormatConditionsCalculation="0">
    <tabColor rgb="FF0099FF"/>
    <pageSetUpPr fitToPage="1"/>
  </sheetPr>
  <dimension ref="A2:W44"/>
  <sheetViews>
    <sheetView showGridLines="0" view="pageBreakPreview" zoomScale="70" zoomScaleNormal="100" zoomScaleSheetLayoutView="70" workbookViewId="0"/>
  </sheetViews>
  <sheetFormatPr defaultColWidth="11.42578125" defaultRowHeight="12.75"/>
  <cols>
    <col min="1" max="1" width="76.7109375" customWidth="1"/>
    <col min="2" max="13" width="9.7109375" customWidth="1"/>
  </cols>
  <sheetData>
    <row r="2" spans="1:23" ht="13.5" thickBot="1"/>
    <row r="3" spans="1:23" ht="16.5" thickBot="1">
      <c r="A3" s="295" t="s">
        <v>190</v>
      </c>
      <c r="B3" s="296"/>
      <c r="C3" s="296"/>
      <c r="D3" s="296"/>
      <c r="E3" s="296"/>
      <c r="F3" s="296"/>
      <c r="G3" s="296"/>
      <c r="H3" s="296"/>
      <c r="I3" s="296"/>
      <c r="J3" s="296"/>
      <c r="K3" s="296"/>
      <c r="L3" s="296"/>
      <c r="M3" s="297"/>
    </row>
    <row r="4" spans="1:23" ht="15.75" customHeight="1" thickBot="1">
      <c r="A4" s="298"/>
      <c r="B4" s="453">
        <v>2015</v>
      </c>
      <c r="C4" s="454"/>
      <c r="D4" s="454"/>
      <c r="E4" s="455"/>
      <c r="F4" s="456">
        <v>2016</v>
      </c>
      <c r="G4" s="457"/>
      <c r="H4" s="457"/>
      <c r="I4" s="458"/>
      <c r="J4" s="459">
        <v>2017</v>
      </c>
      <c r="K4" s="460"/>
      <c r="L4" s="460"/>
      <c r="M4" s="461"/>
    </row>
    <row r="5" spans="1:23" ht="15.75" customHeight="1" thickBot="1">
      <c r="A5" s="299" t="s">
        <v>115</v>
      </c>
      <c r="B5" s="300" t="s">
        <v>109</v>
      </c>
      <c r="C5" s="300" t="s">
        <v>110</v>
      </c>
      <c r="D5" s="300" t="s">
        <v>111</v>
      </c>
      <c r="E5" s="301" t="s">
        <v>112</v>
      </c>
      <c r="F5" s="302" t="s">
        <v>109</v>
      </c>
      <c r="G5" s="302" t="s">
        <v>110</v>
      </c>
      <c r="H5" s="302" t="s">
        <v>111</v>
      </c>
      <c r="I5" s="303" t="s">
        <v>112</v>
      </c>
      <c r="J5" s="304" t="s">
        <v>109</v>
      </c>
      <c r="K5" s="304" t="s">
        <v>110</v>
      </c>
      <c r="L5" s="304" t="s">
        <v>111</v>
      </c>
      <c r="M5" s="305" t="s">
        <v>112</v>
      </c>
      <c r="N5" s="200"/>
    </row>
    <row r="6" spans="1:23" ht="15.75" customHeight="1">
      <c r="A6" s="30" t="s">
        <v>45</v>
      </c>
      <c r="B6" s="22">
        <v>718.44926073135593</v>
      </c>
      <c r="C6" s="22">
        <v>700.27760681344421</v>
      </c>
      <c r="D6" s="22">
        <v>768.11831541399965</v>
      </c>
      <c r="E6" s="22">
        <v>751.68922331093017</v>
      </c>
      <c r="F6" s="85">
        <v>771.20869243562299</v>
      </c>
      <c r="G6" s="85">
        <v>724.9199734461771</v>
      </c>
      <c r="H6" s="85">
        <v>711.03757620679039</v>
      </c>
      <c r="I6" s="85">
        <v>700.01358593457962</v>
      </c>
      <c r="J6" s="151">
        <v>694.77539194703604</v>
      </c>
      <c r="K6" s="151">
        <v>729.20599122377394</v>
      </c>
      <c r="L6" s="151">
        <v>736.27618560148017</v>
      </c>
      <c r="M6" s="151">
        <v>742.90358071710989</v>
      </c>
      <c r="O6" s="129"/>
      <c r="P6" s="129"/>
      <c r="Q6" s="129"/>
      <c r="R6" s="129"/>
      <c r="S6" s="129"/>
      <c r="T6" s="129"/>
      <c r="U6" s="129"/>
      <c r="V6" s="129"/>
      <c r="W6" s="129"/>
    </row>
    <row r="7" spans="1:23" ht="15.75" customHeight="1">
      <c r="A7" s="30" t="s">
        <v>61</v>
      </c>
      <c r="B7" s="22">
        <v>41.833902153282004</v>
      </c>
      <c r="C7" s="22">
        <v>42.442201813827985</v>
      </c>
      <c r="D7" s="22">
        <v>43.336678655670013</v>
      </c>
      <c r="E7" s="22">
        <v>45.708315585140014</v>
      </c>
      <c r="F7" s="85">
        <v>42.612839661444994</v>
      </c>
      <c r="G7" s="85">
        <v>68.941964324996007</v>
      </c>
      <c r="H7" s="85">
        <v>63.667359133912001</v>
      </c>
      <c r="I7" s="85">
        <v>68.389072022443997</v>
      </c>
      <c r="J7" s="151">
        <v>59.977310869286896</v>
      </c>
      <c r="K7" s="151">
        <v>65.637987900796105</v>
      </c>
      <c r="L7" s="151">
        <v>62.522088115027003</v>
      </c>
      <c r="M7" s="151">
        <v>68.033247718041991</v>
      </c>
      <c r="O7" s="129"/>
      <c r="P7" s="129"/>
      <c r="Q7" s="129"/>
      <c r="R7" s="129"/>
      <c r="S7" s="129"/>
      <c r="T7" s="129"/>
      <c r="U7" s="129"/>
      <c r="V7" s="129"/>
      <c r="W7" s="129"/>
    </row>
    <row r="8" spans="1:23" ht="15.75" customHeight="1">
      <c r="A8" s="31" t="s">
        <v>6</v>
      </c>
      <c r="B8" s="23">
        <v>760.28316288463793</v>
      </c>
      <c r="C8" s="23">
        <v>742.71980862727219</v>
      </c>
      <c r="D8" s="23">
        <v>811.45499406966951</v>
      </c>
      <c r="E8" s="23">
        <v>797.39753889607027</v>
      </c>
      <c r="F8" s="86">
        <v>813.82153209706803</v>
      </c>
      <c r="G8" s="86">
        <v>793.86193777117296</v>
      </c>
      <c r="H8" s="86">
        <v>774.70493534070238</v>
      </c>
      <c r="I8" s="86">
        <v>768.40265795702362</v>
      </c>
      <c r="J8" s="152">
        <v>754.75270281632288</v>
      </c>
      <c r="K8" s="152">
        <v>794.84397912457007</v>
      </c>
      <c r="L8" s="152">
        <v>798.79827371650731</v>
      </c>
      <c r="M8" s="152">
        <v>810.93682843515171</v>
      </c>
      <c r="O8" s="129"/>
      <c r="P8" s="129"/>
      <c r="Q8" s="129"/>
      <c r="R8" s="129"/>
      <c r="S8" s="129"/>
      <c r="T8" s="129"/>
      <c r="U8" s="129"/>
      <c r="V8" s="129"/>
      <c r="W8" s="129"/>
    </row>
    <row r="9" spans="1:23" ht="15.75" customHeight="1">
      <c r="A9" s="30" t="s">
        <v>131</v>
      </c>
      <c r="B9" s="22">
        <v>27.604127814980998</v>
      </c>
      <c r="C9" s="22">
        <v>31.415368021529005</v>
      </c>
      <c r="D9" s="22">
        <v>25.195835621930001</v>
      </c>
      <c r="E9" s="22">
        <v>64.371894004523995</v>
      </c>
      <c r="F9" s="85">
        <v>32.005042353013003</v>
      </c>
      <c r="G9" s="85">
        <v>38.980571483679789</v>
      </c>
      <c r="H9" s="85">
        <v>54.9861605092822</v>
      </c>
      <c r="I9" s="85">
        <v>42.658932669405019</v>
      </c>
      <c r="J9" s="151">
        <v>43.3499217127872</v>
      </c>
      <c r="K9" s="151">
        <v>59.969491511469805</v>
      </c>
      <c r="L9" s="151">
        <v>46.460971050913997</v>
      </c>
      <c r="M9" s="151">
        <v>49.182176683725999</v>
      </c>
      <c r="O9" s="129"/>
      <c r="P9" s="129"/>
      <c r="Q9" s="129"/>
      <c r="R9" s="129"/>
      <c r="S9" s="129"/>
      <c r="T9" s="129"/>
      <c r="U9" s="129"/>
      <c r="V9" s="129"/>
      <c r="W9" s="129"/>
    </row>
    <row r="10" spans="1:23" ht="15.75" customHeight="1">
      <c r="A10" s="31" t="s">
        <v>44</v>
      </c>
      <c r="B10" s="24">
        <v>787.88729069961892</v>
      </c>
      <c r="C10" s="24">
        <v>774.13517664880123</v>
      </c>
      <c r="D10" s="24">
        <v>836.65082969159971</v>
      </c>
      <c r="E10" s="24">
        <v>861.76943290059398</v>
      </c>
      <c r="F10" s="87">
        <v>845.82657445008101</v>
      </c>
      <c r="G10" s="87">
        <v>832.84250925485287</v>
      </c>
      <c r="H10" s="87">
        <v>829.69109584998455</v>
      </c>
      <c r="I10" s="87">
        <v>811.06159062642837</v>
      </c>
      <c r="J10" s="153">
        <v>798.10262452911013</v>
      </c>
      <c r="K10" s="153">
        <v>854.81347063603982</v>
      </c>
      <c r="L10" s="153">
        <v>845.25924476742125</v>
      </c>
      <c r="M10" s="153">
        <v>860.11900511887779</v>
      </c>
      <c r="O10" s="129"/>
      <c r="P10" s="129"/>
      <c r="Q10" s="129"/>
      <c r="R10" s="129"/>
      <c r="S10" s="129"/>
      <c r="T10" s="129"/>
      <c r="U10" s="129"/>
      <c r="V10" s="129"/>
      <c r="W10" s="129"/>
    </row>
    <row r="11" spans="1:23" ht="15.75" customHeight="1">
      <c r="A11" s="30" t="s">
        <v>58</v>
      </c>
      <c r="B11" s="25">
        <v>307.75437505377192</v>
      </c>
      <c r="C11" s="25">
        <v>303.0158866357001</v>
      </c>
      <c r="D11" s="25">
        <v>277.05535104640808</v>
      </c>
      <c r="E11" s="25">
        <v>410.29935305000993</v>
      </c>
      <c r="F11" s="88">
        <v>249.73690470403099</v>
      </c>
      <c r="G11" s="88">
        <v>260.09494301551001</v>
      </c>
      <c r="H11" s="88">
        <v>299.64776617039706</v>
      </c>
      <c r="I11" s="88">
        <v>354.82974713234194</v>
      </c>
      <c r="J11" s="154">
        <v>313.13977235360403</v>
      </c>
      <c r="K11" s="154">
        <v>297.51611273741889</v>
      </c>
      <c r="L11" s="154">
        <v>252.67084779547815</v>
      </c>
      <c r="M11" s="154">
        <v>387.97532988238765</v>
      </c>
      <c r="O11" s="129"/>
      <c r="P11" s="129"/>
      <c r="Q11" s="129"/>
      <c r="R11" s="129"/>
      <c r="S11" s="129"/>
      <c r="T11" s="129"/>
      <c r="U11" s="129"/>
      <c r="V11" s="129"/>
      <c r="W11" s="129"/>
    </row>
    <row r="12" spans="1:23" ht="15.75" customHeight="1">
      <c r="A12" s="32" t="s">
        <v>7</v>
      </c>
      <c r="B12" s="26">
        <v>1095.641665753391</v>
      </c>
      <c r="C12" s="26">
        <v>1077.1510632845011</v>
      </c>
      <c r="D12" s="26">
        <v>1113.7061807380078</v>
      </c>
      <c r="E12" s="26">
        <v>1272.0687859506043</v>
      </c>
      <c r="F12" s="89">
        <v>1095.563479154112</v>
      </c>
      <c r="G12" s="89">
        <v>1092.9374522703629</v>
      </c>
      <c r="H12" s="89">
        <v>1129.3388620203818</v>
      </c>
      <c r="I12" s="89">
        <v>1165.8913377587705</v>
      </c>
      <c r="J12" s="155">
        <v>1111.2423968827143</v>
      </c>
      <c r="K12" s="155">
        <v>1152.3295833734587</v>
      </c>
      <c r="L12" s="155">
        <v>1097.9300925628995</v>
      </c>
      <c r="M12" s="155">
        <v>1248.0943350012653</v>
      </c>
      <c r="O12" s="129"/>
      <c r="P12" s="129"/>
      <c r="Q12" s="129"/>
      <c r="R12" s="129"/>
      <c r="S12" s="129"/>
      <c r="T12" s="129"/>
      <c r="U12" s="129"/>
      <c r="V12" s="129"/>
      <c r="W12" s="129"/>
    </row>
    <row r="13" spans="1:23" ht="15.75" customHeight="1">
      <c r="A13" s="36"/>
      <c r="B13" s="24"/>
      <c r="C13" s="24"/>
      <c r="D13" s="24"/>
      <c r="E13" s="24"/>
      <c r="F13" s="87"/>
      <c r="G13" s="87"/>
      <c r="H13" s="87"/>
      <c r="I13" s="87"/>
      <c r="J13" s="153"/>
      <c r="K13" s="153"/>
      <c r="L13" s="153"/>
      <c r="M13" s="153"/>
      <c r="O13" s="129"/>
      <c r="P13" s="129"/>
      <c r="Q13" s="129"/>
      <c r="R13" s="129"/>
      <c r="S13" s="129"/>
      <c r="T13" s="129"/>
      <c r="U13" s="129"/>
      <c r="V13" s="129"/>
      <c r="W13" s="129"/>
    </row>
    <row r="14" spans="1:23" ht="15.75" customHeight="1">
      <c r="A14" s="31" t="s">
        <v>8</v>
      </c>
      <c r="B14" s="23">
        <v>159.40684805207999</v>
      </c>
      <c r="C14" s="23">
        <v>162.57308836496</v>
      </c>
      <c r="D14" s="23">
        <v>159.13714336175002</v>
      </c>
      <c r="E14" s="23">
        <v>158.687007468638</v>
      </c>
      <c r="F14" s="86">
        <v>158.77757071551002</v>
      </c>
      <c r="G14" s="86">
        <v>148.45420945965293</v>
      </c>
      <c r="H14" s="86">
        <v>133.52022997761907</v>
      </c>
      <c r="I14" s="86">
        <v>143.02327658534404</v>
      </c>
      <c r="J14" s="152">
        <v>137.72234994439103</v>
      </c>
      <c r="K14" s="152">
        <v>136.09201633145298</v>
      </c>
      <c r="L14" s="152">
        <v>130.81756765743199</v>
      </c>
      <c r="M14" s="152">
        <v>132.40150684974702</v>
      </c>
      <c r="O14" s="129"/>
      <c r="P14" s="129"/>
      <c r="Q14" s="129"/>
      <c r="R14" s="129"/>
      <c r="S14" s="129"/>
      <c r="T14" s="129"/>
      <c r="U14" s="129"/>
      <c r="V14" s="129"/>
      <c r="W14" s="129"/>
    </row>
    <row r="15" spans="1:23" ht="18.75" customHeight="1">
      <c r="A15" s="32" t="s">
        <v>72</v>
      </c>
      <c r="B15" s="26">
        <v>1255.048513805471</v>
      </c>
      <c r="C15" s="26">
        <v>1239.724151649461</v>
      </c>
      <c r="D15" s="26">
        <v>1272.8433240997579</v>
      </c>
      <c r="E15" s="26">
        <v>1430.7557934192428</v>
      </c>
      <c r="F15" s="89">
        <v>1254.3410498696221</v>
      </c>
      <c r="G15" s="89">
        <v>1241.3916617300156</v>
      </c>
      <c r="H15" s="89">
        <v>1262.8590919980011</v>
      </c>
      <c r="I15" s="89">
        <v>1308.9146143441144</v>
      </c>
      <c r="J15" s="155">
        <v>1248.9647468271053</v>
      </c>
      <c r="K15" s="155">
        <v>1288.4215997049116</v>
      </c>
      <c r="L15" s="155">
        <v>1228.7476602203315</v>
      </c>
      <c r="M15" s="155">
        <v>1380.4958418510128</v>
      </c>
      <c r="O15" s="129"/>
      <c r="P15" s="129"/>
      <c r="Q15" s="129"/>
      <c r="R15" s="129"/>
      <c r="S15" s="129"/>
      <c r="T15" s="129"/>
      <c r="U15" s="129"/>
      <c r="V15" s="129"/>
      <c r="W15" s="129"/>
    </row>
    <row r="16" spans="1:23" ht="18.75" customHeight="1">
      <c r="A16" s="43" t="s">
        <v>78</v>
      </c>
      <c r="B16" s="22">
        <v>19.011006451614001</v>
      </c>
      <c r="C16" s="22">
        <v>12.863109641766002</v>
      </c>
      <c r="D16" s="22">
        <v>18.396061716289999</v>
      </c>
      <c r="E16" s="22">
        <v>22.073183808729993</v>
      </c>
      <c r="F16" s="85">
        <v>26.665444549973998</v>
      </c>
      <c r="G16" s="85">
        <v>30.886013855516303</v>
      </c>
      <c r="H16" s="85">
        <v>33.674060296201098</v>
      </c>
      <c r="I16" s="85">
        <v>22.614706101347608</v>
      </c>
      <c r="J16" s="151">
        <v>20.478090696113501</v>
      </c>
      <c r="K16" s="151">
        <v>19.922974335307106</v>
      </c>
      <c r="L16" s="151">
        <v>25.433057740261781</v>
      </c>
      <c r="M16" s="151">
        <v>22.458410552023707</v>
      </c>
      <c r="O16" s="129"/>
      <c r="P16" s="129"/>
      <c r="Q16" s="129"/>
      <c r="R16" s="129"/>
      <c r="S16" s="129"/>
      <c r="T16" s="129"/>
      <c r="U16" s="129"/>
      <c r="V16" s="129"/>
      <c r="W16" s="129"/>
    </row>
    <row r="17" spans="1:23" ht="15.75" customHeight="1">
      <c r="A17" s="19"/>
      <c r="B17" s="22"/>
      <c r="C17" s="22"/>
      <c r="D17" s="22"/>
      <c r="E17" s="22"/>
      <c r="F17" s="85"/>
      <c r="G17" s="85"/>
      <c r="H17" s="85"/>
      <c r="I17" s="85"/>
      <c r="J17" s="151"/>
      <c r="K17" s="151"/>
      <c r="L17" s="151"/>
      <c r="M17" s="151"/>
      <c r="O17" s="129"/>
      <c r="P17" s="129"/>
      <c r="Q17" s="129"/>
      <c r="R17" s="129"/>
      <c r="S17" s="129"/>
      <c r="T17" s="129"/>
      <c r="U17" s="129"/>
      <c r="V17" s="129"/>
      <c r="W17" s="129"/>
    </row>
    <row r="18" spans="1:23" ht="15.75" customHeight="1">
      <c r="A18" s="35" t="s">
        <v>129</v>
      </c>
      <c r="B18" s="24">
        <v>203.900257963299</v>
      </c>
      <c r="C18" s="24">
        <v>116.70124835602593</v>
      </c>
      <c r="D18" s="24">
        <v>125.85438232489406</v>
      </c>
      <c r="E18" s="24">
        <v>134.3216586762191</v>
      </c>
      <c r="F18" s="87">
        <v>156.56899701952202</v>
      </c>
      <c r="G18" s="87">
        <v>135.84825160285098</v>
      </c>
      <c r="H18" s="87">
        <v>133.19350157525804</v>
      </c>
      <c r="I18" s="87">
        <v>183.79435043325697</v>
      </c>
      <c r="J18" s="153">
        <v>221.711958222058</v>
      </c>
      <c r="K18" s="153">
        <v>233.80796665612399</v>
      </c>
      <c r="L18" s="153">
        <v>246.18812156530396</v>
      </c>
      <c r="M18" s="153">
        <v>147.69725504100097</v>
      </c>
      <c r="O18" s="129"/>
      <c r="P18" s="129"/>
      <c r="Q18" s="129"/>
      <c r="R18" s="129"/>
      <c r="S18" s="129"/>
      <c r="T18" s="129"/>
      <c r="U18" s="129"/>
      <c r="V18" s="129"/>
      <c r="W18" s="129"/>
    </row>
    <row r="19" spans="1:23" ht="15.75" customHeight="1">
      <c r="A19" s="30" t="s">
        <v>96</v>
      </c>
      <c r="B19" s="22">
        <v>-5.8442665204889961</v>
      </c>
      <c r="C19" s="22">
        <v>-12.110382184058512</v>
      </c>
      <c r="D19" s="22">
        <v>-176.53081256100248</v>
      </c>
      <c r="E19" s="22">
        <v>-35.538595192224022</v>
      </c>
      <c r="F19" s="85">
        <v>-8.4210393274088027</v>
      </c>
      <c r="G19" s="85">
        <v>-10.610247897876057</v>
      </c>
      <c r="H19" s="85">
        <v>-34.18286123569824</v>
      </c>
      <c r="I19" s="85">
        <v>-66.543119441290713</v>
      </c>
      <c r="J19" s="151">
        <v>-10.005723768023049</v>
      </c>
      <c r="K19" s="151">
        <v>-9.3278339131977006</v>
      </c>
      <c r="L19" s="151">
        <v>7.7668092945697467</v>
      </c>
      <c r="M19" s="151">
        <v>-24.935277681160098</v>
      </c>
      <c r="O19" s="129"/>
      <c r="P19" s="129"/>
      <c r="Q19" s="129"/>
      <c r="R19" s="129"/>
      <c r="S19" s="129"/>
      <c r="T19" s="129"/>
      <c r="U19" s="129"/>
      <c r="V19" s="129"/>
      <c r="W19" s="129"/>
    </row>
    <row r="20" spans="1:23" s="21" customFormat="1" ht="15.75" customHeight="1">
      <c r="A20" s="36" t="s">
        <v>119</v>
      </c>
      <c r="B20" s="24">
        <v>198.05599144281001</v>
      </c>
      <c r="C20" s="24">
        <v>104.59086617196743</v>
      </c>
      <c r="D20" s="24">
        <v>-50.676430236108445</v>
      </c>
      <c r="E20" s="24">
        <v>98.783063483995079</v>
      </c>
      <c r="F20" s="87">
        <v>148.14795769211321</v>
      </c>
      <c r="G20" s="87">
        <v>125.23800370497491</v>
      </c>
      <c r="H20" s="87">
        <v>99.010640339559814</v>
      </c>
      <c r="I20" s="87">
        <v>117.25123099196622</v>
      </c>
      <c r="J20" s="153">
        <v>211.70623445403496</v>
      </c>
      <c r="K20" s="153">
        <v>224.48013274292632</v>
      </c>
      <c r="L20" s="153">
        <v>253.95493085987363</v>
      </c>
      <c r="M20" s="153">
        <v>122.7619773598409</v>
      </c>
      <c r="O20" s="129"/>
      <c r="P20" s="129"/>
      <c r="Q20" s="129"/>
      <c r="R20" s="129"/>
      <c r="S20" s="129"/>
      <c r="T20" s="129"/>
      <c r="U20" s="129"/>
      <c r="V20" s="129"/>
      <c r="W20" s="129"/>
    </row>
    <row r="21" spans="1:23" ht="15.75" customHeight="1">
      <c r="A21" s="30" t="s">
        <v>64</v>
      </c>
      <c r="B21" s="22">
        <v>-205.17835928234803</v>
      </c>
      <c r="C21" s="22">
        <v>-187.84316332666998</v>
      </c>
      <c r="D21" s="22">
        <v>-203.12007137164198</v>
      </c>
      <c r="E21" s="22">
        <v>-200.51495123918198</v>
      </c>
      <c r="F21" s="85">
        <v>-102.68702461948401</v>
      </c>
      <c r="G21" s="85">
        <v>-100.51040789098299</v>
      </c>
      <c r="H21" s="85">
        <v>-73.091355347186976</v>
      </c>
      <c r="I21" s="85">
        <v>-60.868843497112039</v>
      </c>
      <c r="J21" s="151">
        <v>-84.415549906458295</v>
      </c>
      <c r="K21" s="151">
        <v>-89.008266976336728</v>
      </c>
      <c r="L21" s="151">
        <v>-67.569966228792993</v>
      </c>
      <c r="M21" s="151">
        <v>-133.74421176154897</v>
      </c>
      <c r="O21" s="129"/>
      <c r="P21" s="129"/>
      <c r="Q21" s="129"/>
      <c r="R21" s="129"/>
      <c r="S21" s="129"/>
      <c r="T21" s="129"/>
      <c r="U21" s="129"/>
      <c r="V21" s="129"/>
      <c r="W21" s="129"/>
    </row>
    <row r="22" spans="1:23" ht="15.75" customHeight="1">
      <c r="A22" s="37" t="s">
        <v>32</v>
      </c>
      <c r="B22" s="22">
        <v>0</v>
      </c>
      <c r="C22" s="22">
        <v>0</v>
      </c>
      <c r="D22" s="22">
        <v>0</v>
      </c>
      <c r="E22" s="22">
        <v>-2142.6080000000002</v>
      </c>
      <c r="F22" s="85">
        <v>0</v>
      </c>
      <c r="G22" s="85">
        <v>0</v>
      </c>
      <c r="H22" s="85">
        <v>0</v>
      </c>
      <c r="I22" s="85">
        <v>0</v>
      </c>
      <c r="J22" s="151">
        <v>0</v>
      </c>
      <c r="K22" s="151">
        <v>0</v>
      </c>
      <c r="L22" s="151">
        <v>0</v>
      </c>
      <c r="M22" s="151">
        <v>1226.5149941070001</v>
      </c>
      <c r="O22" s="129"/>
      <c r="P22" s="129"/>
      <c r="Q22" s="129"/>
      <c r="R22" s="129"/>
      <c r="S22" s="129"/>
      <c r="T22" s="129"/>
      <c r="U22" s="129"/>
      <c r="V22" s="129"/>
      <c r="W22" s="129"/>
    </row>
    <row r="23" spans="1:23" ht="15.75" customHeight="1">
      <c r="A23" s="31" t="s">
        <v>92</v>
      </c>
      <c r="B23" s="26">
        <v>-7.1223678395380148</v>
      </c>
      <c r="C23" s="26">
        <v>-83.252297154702546</v>
      </c>
      <c r="D23" s="26">
        <v>-253.79650160775043</v>
      </c>
      <c r="E23" s="26">
        <v>-2244.3398877551872</v>
      </c>
      <c r="F23" s="89">
        <v>45.460933072629203</v>
      </c>
      <c r="G23" s="89">
        <v>24.727595813991925</v>
      </c>
      <c r="H23" s="89">
        <v>25.919284992372837</v>
      </c>
      <c r="I23" s="89">
        <v>56.382387494854186</v>
      </c>
      <c r="J23" s="155">
        <v>127.29068454757666</v>
      </c>
      <c r="K23" s="155">
        <v>135.47186576658956</v>
      </c>
      <c r="L23" s="155">
        <v>186.38496463108066</v>
      </c>
      <c r="M23" s="155">
        <v>1215.5327597052919</v>
      </c>
      <c r="O23" s="129"/>
      <c r="P23" s="129"/>
      <c r="Q23" s="129"/>
      <c r="R23" s="129"/>
      <c r="S23" s="129"/>
      <c r="T23" s="129"/>
      <c r="U23" s="129"/>
      <c r="V23" s="129"/>
      <c r="W23" s="129"/>
    </row>
    <row r="24" spans="1:23" ht="15.75" customHeight="1">
      <c r="A24" s="30"/>
      <c r="B24" s="140"/>
      <c r="C24" s="140"/>
      <c r="D24" s="140"/>
      <c r="E24" s="140"/>
      <c r="F24" s="141"/>
      <c r="G24" s="141"/>
      <c r="H24" s="141"/>
      <c r="I24" s="141"/>
      <c r="J24" s="157"/>
      <c r="K24" s="157"/>
      <c r="L24" s="157"/>
      <c r="M24" s="157"/>
      <c r="O24" s="129"/>
      <c r="P24" s="129"/>
      <c r="Q24" s="129"/>
      <c r="R24" s="129"/>
      <c r="S24" s="129"/>
      <c r="T24" s="129"/>
      <c r="U24" s="129"/>
      <c r="V24" s="129"/>
      <c r="W24" s="129"/>
    </row>
    <row r="25" spans="1:23" ht="15.75" customHeight="1">
      <c r="A25" s="30" t="s">
        <v>98</v>
      </c>
      <c r="B25" s="27">
        <v>16.246404479221827</v>
      </c>
      <c r="C25" s="27">
        <v>9.413485104791592</v>
      </c>
      <c r="D25" s="27">
        <v>9.8876570228238361</v>
      </c>
      <c r="E25" s="27">
        <v>9.3881610889874558</v>
      </c>
      <c r="F25" s="90">
        <v>12.48217117950465</v>
      </c>
      <c r="G25" s="90">
        <v>10.943222497042676</v>
      </c>
      <c r="H25" s="90">
        <v>10.546980452469109</v>
      </c>
      <c r="I25" s="90">
        <v>14.041737208760152</v>
      </c>
      <c r="J25" s="158">
        <v>17.751658626498422</v>
      </c>
      <c r="K25" s="158">
        <v>18.146852451842879</v>
      </c>
      <c r="L25" s="158">
        <v>20.03569402697044</v>
      </c>
      <c r="M25" s="158">
        <v>10.698855481010634</v>
      </c>
      <c r="O25" s="129"/>
      <c r="P25" s="129"/>
      <c r="Q25" s="129"/>
      <c r="R25" s="129"/>
      <c r="S25" s="129"/>
      <c r="T25" s="129"/>
      <c r="U25" s="129"/>
      <c r="V25" s="129"/>
      <c r="W25" s="129"/>
    </row>
    <row r="26" spans="1:23" s="21" customFormat="1" ht="15.75" customHeight="1">
      <c r="A26" s="30" t="s">
        <v>46</v>
      </c>
      <c r="B26" s="27">
        <v>15.780743872782924</v>
      </c>
      <c r="C26" s="27">
        <v>8.4366240693793539</v>
      </c>
      <c r="D26" s="27">
        <v>-3.9813564856421189</v>
      </c>
      <c r="E26" s="27">
        <v>6.9042574517850976</v>
      </c>
      <c r="F26" s="90">
        <v>11.810819530104027</v>
      </c>
      <c r="G26" s="90">
        <v>10.088516587137535</v>
      </c>
      <c r="H26" s="90">
        <v>7.8401969758092802</v>
      </c>
      <c r="I26" s="90">
        <v>8.9578976128033982</v>
      </c>
      <c r="J26" s="158">
        <v>16.950537234286049</v>
      </c>
      <c r="K26" s="158">
        <v>17.422878721867065</v>
      </c>
      <c r="L26" s="158">
        <v>20.667785508892525</v>
      </c>
      <c r="M26" s="158">
        <v>8.8926002989793673</v>
      </c>
      <c r="O26" s="129"/>
      <c r="P26" s="129"/>
      <c r="Q26" s="129"/>
      <c r="R26" s="129"/>
      <c r="S26" s="129"/>
      <c r="T26" s="129"/>
      <c r="U26" s="129"/>
      <c r="V26" s="129"/>
      <c r="W26" s="129"/>
    </row>
    <row r="27" spans="1:23" ht="15.75" customHeight="1">
      <c r="A27" s="30" t="s">
        <v>47</v>
      </c>
      <c r="B27" s="27">
        <v>-0.56749741234640128</v>
      </c>
      <c r="C27" s="27">
        <v>-6.7153888261299768</v>
      </c>
      <c r="D27" s="27">
        <v>-19.939335564905662</v>
      </c>
      <c r="E27" s="27">
        <v>-156.86393849167149</v>
      </c>
      <c r="F27" s="90">
        <v>3.6242880735948551</v>
      </c>
      <c r="G27" s="90">
        <v>1.9919253992355084</v>
      </c>
      <c r="H27" s="90">
        <v>2.0524289017363992</v>
      </c>
      <c r="I27" s="90">
        <v>4.3075680320909937</v>
      </c>
      <c r="J27" s="158">
        <v>10.191695551931984</v>
      </c>
      <c r="K27" s="158">
        <v>10.514560280393995</v>
      </c>
      <c r="L27" s="158">
        <v>15.16869335056632</v>
      </c>
      <c r="M27" s="158">
        <v>88.050447010073356</v>
      </c>
      <c r="O27" s="129"/>
      <c r="P27" s="129"/>
      <c r="Q27" s="129"/>
      <c r="R27" s="129"/>
      <c r="S27" s="129"/>
      <c r="T27" s="129"/>
      <c r="U27" s="129"/>
      <c r="V27" s="129"/>
      <c r="W27" s="129"/>
    </row>
    <row r="28" spans="1:23" ht="15.75" customHeight="1">
      <c r="A28" s="30"/>
      <c r="B28" s="22"/>
      <c r="C28" s="22"/>
      <c r="D28" s="22"/>
      <c r="E28" s="22"/>
      <c r="F28" s="85"/>
      <c r="G28" s="85"/>
      <c r="H28" s="85"/>
      <c r="I28" s="85"/>
      <c r="J28" s="151"/>
      <c r="K28" s="151"/>
      <c r="L28" s="151"/>
      <c r="M28" s="151"/>
      <c r="O28" s="129"/>
      <c r="P28" s="129"/>
      <c r="Q28" s="129"/>
      <c r="R28" s="129"/>
      <c r="S28" s="129"/>
      <c r="T28" s="129"/>
      <c r="U28" s="129"/>
      <c r="V28" s="129"/>
      <c r="W28" s="129"/>
    </row>
    <row r="29" spans="1:23" ht="15.75" customHeight="1">
      <c r="A29" s="30" t="s">
        <v>48</v>
      </c>
      <c r="B29" s="22">
        <v>164.5698726</v>
      </c>
      <c r="C29" s="22">
        <v>228.2744639</v>
      </c>
      <c r="D29" s="22">
        <v>130.29009349999995</v>
      </c>
      <c r="E29" s="22">
        <v>305.55450760000008</v>
      </c>
      <c r="F29" s="85">
        <v>233.4977647</v>
      </c>
      <c r="G29" s="85">
        <v>146.93402345600003</v>
      </c>
      <c r="H29" s="85">
        <v>103.49764568500001</v>
      </c>
      <c r="I29" s="85">
        <v>46.605233504000068</v>
      </c>
      <c r="J29" s="151">
        <v>108.39517712999999</v>
      </c>
      <c r="K29" s="151">
        <v>303.81580764</v>
      </c>
      <c r="L29" s="151">
        <v>77.915925549999997</v>
      </c>
      <c r="M29" s="151">
        <v>160.41482997000003</v>
      </c>
      <c r="O29" s="129"/>
      <c r="P29" s="129"/>
      <c r="Q29" s="129"/>
      <c r="R29" s="129"/>
      <c r="S29" s="129"/>
      <c r="T29" s="129"/>
      <c r="U29" s="129"/>
      <c r="V29" s="129"/>
      <c r="W29" s="129"/>
    </row>
    <row r="30" spans="1:23" ht="15.75" customHeight="1">
      <c r="A30" s="30" t="s">
        <v>0</v>
      </c>
      <c r="B30" s="22">
        <v>0</v>
      </c>
      <c r="C30" s="22">
        <v>0</v>
      </c>
      <c r="D30" s="22">
        <v>0</v>
      </c>
      <c r="E30" s="22">
        <v>0</v>
      </c>
      <c r="F30" s="85">
        <v>0</v>
      </c>
      <c r="G30" s="85">
        <v>0</v>
      </c>
      <c r="H30" s="85">
        <v>0</v>
      </c>
      <c r="I30" s="85">
        <v>0</v>
      </c>
      <c r="J30" s="151">
        <v>0</v>
      </c>
      <c r="K30" s="151">
        <v>0</v>
      </c>
      <c r="L30" s="151">
        <v>0</v>
      </c>
      <c r="M30" s="151">
        <v>0</v>
      </c>
      <c r="O30" s="129"/>
      <c r="P30" s="129"/>
      <c r="Q30" s="129"/>
      <c r="R30" s="129"/>
      <c r="S30" s="129"/>
      <c r="T30" s="129"/>
      <c r="U30" s="129"/>
      <c r="V30" s="129"/>
      <c r="W30" s="129"/>
    </row>
    <row r="31" spans="1:23" s="108" customFormat="1" ht="15.75" customHeight="1">
      <c r="A31" s="113" t="s">
        <v>99</v>
      </c>
      <c r="B31" s="22">
        <v>164.5698726</v>
      </c>
      <c r="C31" s="22">
        <v>228.2744639</v>
      </c>
      <c r="D31" s="22">
        <v>130.29009349999995</v>
      </c>
      <c r="E31" s="22">
        <v>305.55450760000008</v>
      </c>
      <c r="F31" s="85">
        <v>233.4977647</v>
      </c>
      <c r="G31" s="85">
        <v>146.93402345600003</v>
      </c>
      <c r="H31" s="85">
        <v>103.49764568500001</v>
      </c>
      <c r="I31" s="85">
        <v>46.605233504000068</v>
      </c>
      <c r="J31" s="151">
        <v>108.39517712999999</v>
      </c>
      <c r="K31" s="151">
        <v>51.667931790000011</v>
      </c>
      <c r="L31" s="151">
        <v>76.278232689999982</v>
      </c>
      <c r="M31" s="151">
        <v>157.90453216500003</v>
      </c>
      <c r="O31" s="129"/>
      <c r="P31" s="129"/>
      <c r="Q31" s="129"/>
      <c r="R31" s="129"/>
      <c r="S31" s="129"/>
      <c r="T31" s="129"/>
      <c r="U31" s="129"/>
      <c r="V31" s="129"/>
      <c r="W31" s="129"/>
    </row>
    <row r="32" spans="1:23" ht="15.75" customHeight="1">
      <c r="A32" s="30"/>
      <c r="B32" s="22"/>
      <c r="C32" s="22"/>
      <c r="D32" s="22"/>
      <c r="E32" s="22"/>
      <c r="F32" s="85"/>
      <c r="G32" s="85"/>
      <c r="H32" s="85"/>
      <c r="I32" s="85"/>
      <c r="J32" s="151"/>
      <c r="K32" s="151"/>
      <c r="L32" s="151"/>
      <c r="M32" s="151"/>
      <c r="O32" s="129"/>
      <c r="P32" s="129"/>
      <c r="Q32" s="129"/>
      <c r="R32" s="129"/>
      <c r="S32" s="129"/>
      <c r="T32" s="129"/>
      <c r="U32" s="129"/>
      <c r="V32" s="129"/>
      <c r="W32" s="129"/>
    </row>
    <row r="33" spans="1:23" ht="15.75" customHeight="1">
      <c r="A33" s="49" t="s">
        <v>60</v>
      </c>
      <c r="B33" s="22"/>
      <c r="C33" s="22"/>
      <c r="D33" s="22"/>
      <c r="E33" s="22"/>
      <c r="F33" s="85"/>
      <c r="G33" s="85"/>
      <c r="H33" s="85"/>
      <c r="I33" s="85"/>
      <c r="J33" s="151"/>
      <c r="K33" s="151"/>
      <c r="L33" s="151"/>
      <c r="M33" s="151"/>
      <c r="O33" s="129"/>
      <c r="P33" s="129"/>
      <c r="Q33" s="129"/>
      <c r="R33" s="129"/>
      <c r="S33" s="129"/>
      <c r="T33" s="129"/>
      <c r="U33" s="129"/>
      <c r="V33" s="129"/>
      <c r="W33" s="129"/>
    </row>
    <row r="34" spans="1:23" ht="15.75" customHeight="1">
      <c r="A34" s="39" t="s">
        <v>89</v>
      </c>
      <c r="B34" s="29">
        <v>1770.2760000000001</v>
      </c>
      <c r="C34" s="29">
        <v>1780.297</v>
      </c>
      <c r="D34" s="29">
        <v>1788.575</v>
      </c>
      <c r="E34" s="29">
        <v>1784.2149999999999</v>
      </c>
      <c r="F34" s="92">
        <v>1796.99</v>
      </c>
      <c r="G34" s="92">
        <v>1778.5350000000001</v>
      </c>
      <c r="H34" s="92">
        <v>1776.886</v>
      </c>
      <c r="I34" s="92">
        <v>1820.4870000000001</v>
      </c>
      <c r="J34" s="159">
        <v>1829.1579999999999</v>
      </c>
      <c r="K34" s="159">
        <v>1839.7429999999999</v>
      </c>
      <c r="L34" s="159">
        <v>1825.5920000000001</v>
      </c>
      <c r="M34" s="159">
        <v>1826.5219999999999</v>
      </c>
      <c r="O34" s="129"/>
      <c r="P34" s="129"/>
      <c r="Q34" s="129"/>
      <c r="R34" s="129"/>
      <c r="S34" s="129"/>
      <c r="T34" s="129"/>
      <c r="U34" s="129"/>
      <c r="V34" s="129"/>
      <c r="W34" s="129"/>
    </row>
    <row r="35" spans="1:23" ht="15.75" customHeight="1">
      <c r="A35" s="30" t="s">
        <v>69</v>
      </c>
      <c r="B35" s="22">
        <v>441.404</v>
      </c>
      <c r="C35" s="22">
        <v>436.47199999999998</v>
      </c>
      <c r="D35" s="22">
        <v>434.34300000000002</v>
      </c>
      <c r="E35" s="22">
        <v>423.23099999999999</v>
      </c>
      <c r="F35" s="85">
        <v>431.18200000000002</v>
      </c>
      <c r="G35" s="85">
        <v>420.39</v>
      </c>
      <c r="H35" s="85">
        <v>435.6</v>
      </c>
      <c r="I35" s="85">
        <v>437.12900000000002</v>
      </c>
      <c r="J35" s="151">
        <v>433.79500000000002</v>
      </c>
      <c r="K35" s="151">
        <v>429.29399999999998</v>
      </c>
      <c r="L35" s="151">
        <v>429.73700000000002</v>
      </c>
      <c r="M35" s="151">
        <v>430.95400000000001</v>
      </c>
      <c r="O35" s="129"/>
      <c r="P35" s="129"/>
      <c r="Q35" s="129"/>
      <c r="R35" s="129"/>
      <c r="S35" s="129"/>
      <c r="T35" s="129"/>
      <c r="U35" s="129"/>
      <c r="V35" s="129"/>
      <c r="W35" s="129"/>
    </row>
    <row r="36" spans="1:23" ht="15.75" customHeight="1">
      <c r="A36" s="30" t="s">
        <v>67</v>
      </c>
      <c r="B36" s="22">
        <v>283.10435578276901</v>
      </c>
      <c r="C36" s="22">
        <v>285.10903811740502</v>
      </c>
      <c r="D36" s="22">
        <v>270.54718006510598</v>
      </c>
      <c r="E36" s="22">
        <v>286.061109938534</v>
      </c>
      <c r="F36" s="85">
        <v>0</v>
      </c>
      <c r="G36" s="85">
        <v>0</v>
      </c>
      <c r="H36" s="85">
        <v>0</v>
      </c>
      <c r="I36" s="85">
        <v>0</v>
      </c>
      <c r="J36" s="151">
        <v>256.32828368202701</v>
      </c>
      <c r="K36" s="151">
        <v>271.72901860221401</v>
      </c>
      <c r="L36" s="151">
        <v>258.55492939121802</v>
      </c>
      <c r="M36" s="151">
        <v>272.73089696309597</v>
      </c>
      <c r="O36" s="129"/>
      <c r="P36" s="129"/>
      <c r="Q36" s="129"/>
      <c r="R36" s="129"/>
      <c r="S36" s="129"/>
      <c r="T36" s="129"/>
      <c r="U36" s="129"/>
      <c r="V36" s="129"/>
      <c r="W36" s="129"/>
    </row>
    <row r="37" spans="1:23" ht="15.75" customHeight="1">
      <c r="A37" s="30" t="s">
        <v>68</v>
      </c>
      <c r="B37" s="22">
        <v>144.16829999999999</v>
      </c>
      <c r="C37" s="22">
        <v>140.06819999999999</v>
      </c>
      <c r="D37" s="22">
        <v>151.85039999999998</v>
      </c>
      <c r="E37" s="22">
        <v>148.91660000000002</v>
      </c>
      <c r="F37" s="85">
        <v>151.95207540983608</v>
      </c>
      <c r="G37" s="85">
        <v>147.84219999999999</v>
      </c>
      <c r="H37" s="85">
        <v>146.02770000000001</v>
      </c>
      <c r="I37" s="85">
        <v>143.33459999999999</v>
      </c>
      <c r="J37" s="151">
        <v>137.75173687661538</v>
      </c>
      <c r="K37" s="151">
        <v>144.85746526896105</v>
      </c>
      <c r="L37" s="151">
        <v>144.99513360363386</v>
      </c>
      <c r="M37" s="151">
        <v>147.85693444174149</v>
      </c>
      <c r="O37" s="129"/>
      <c r="P37" s="129"/>
      <c r="Q37" s="129"/>
      <c r="R37" s="129"/>
      <c r="S37" s="129"/>
      <c r="T37" s="129"/>
      <c r="U37" s="129"/>
      <c r="V37" s="129"/>
      <c r="W37" s="129"/>
    </row>
    <row r="38" spans="1:23" ht="15.75" customHeight="1">
      <c r="A38" s="30" t="s">
        <v>70</v>
      </c>
      <c r="B38" s="22">
        <v>155.88929999999999</v>
      </c>
      <c r="C38" s="22">
        <v>151.54919999999998</v>
      </c>
      <c r="D38" s="22">
        <v>164.09639999999999</v>
      </c>
      <c r="E38" s="22">
        <v>161.4306</v>
      </c>
      <c r="F38" s="85">
        <v>164.7211573770492</v>
      </c>
      <c r="G38" s="85">
        <v>159.11829999999998</v>
      </c>
      <c r="H38" s="85">
        <v>154.76439999999999</v>
      </c>
      <c r="I38" s="85">
        <v>153.0522</v>
      </c>
      <c r="J38" s="151">
        <v>145.33207205492306</v>
      </c>
      <c r="K38" s="151">
        <v>152.44149657425285</v>
      </c>
      <c r="L38" s="151">
        <v>150.42825931863527</v>
      </c>
      <c r="M38" s="151">
        <v>153.04264005262519</v>
      </c>
      <c r="O38" s="129"/>
      <c r="P38" s="129"/>
      <c r="Q38" s="129"/>
      <c r="R38" s="129"/>
      <c r="S38" s="129"/>
      <c r="T38" s="129"/>
      <c r="U38" s="129"/>
      <c r="V38" s="129"/>
      <c r="W38" s="129"/>
    </row>
    <row r="39" spans="1:23" ht="15.75" customHeight="1">
      <c r="A39" s="30" t="s">
        <v>69</v>
      </c>
      <c r="B39" s="22">
        <v>107.83319999999999</v>
      </c>
      <c r="C39" s="22">
        <v>103.32899999999999</v>
      </c>
      <c r="D39" s="22">
        <v>111.43859999999999</v>
      </c>
      <c r="E39" s="22">
        <v>107.6204</v>
      </c>
      <c r="F39" s="85">
        <v>107.26028852459018</v>
      </c>
      <c r="G39" s="85">
        <v>114.01389999999999</v>
      </c>
      <c r="H39" s="85">
        <v>119.8176</v>
      </c>
      <c r="I39" s="85">
        <v>114.1818</v>
      </c>
      <c r="J39" s="151">
        <v>114.74475466876922</v>
      </c>
      <c r="K39" s="151">
        <v>121.46921550144707</v>
      </c>
      <c r="L39" s="151">
        <v>128.45183903188158</v>
      </c>
      <c r="M39" s="151">
        <v>132.06557135134324</v>
      </c>
      <c r="O39" s="129"/>
      <c r="P39" s="129"/>
      <c r="Q39" s="129"/>
      <c r="R39" s="129"/>
      <c r="S39" s="129"/>
      <c r="T39" s="129"/>
      <c r="U39" s="129"/>
      <c r="V39" s="129"/>
      <c r="W39" s="129"/>
    </row>
    <row r="40" spans="1:23" ht="15.75" customHeight="1">
      <c r="A40" s="30"/>
      <c r="B40" s="22"/>
      <c r="C40" s="22"/>
      <c r="D40" s="22"/>
      <c r="E40" s="22"/>
      <c r="F40" s="85"/>
      <c r="G40" s="85"/>
      <c r="H40" s="85"/>
      <c r="I40" s="85"/>
      <c r="J40" s="151"/>
      <c r="K40" s="151"/>
      <c r="L40" s="151"/>
      <c r="M40" s="151"/>
      <c r="O40" s="129"/>
      <c r="P40" s="129"/>
      <c r="Q40" s="129"/>
      <c r="R40" s="129"/>
      <c r="S40" s="129"/>
      <c r="T40" s="129"/>
      <c r="U40" s="129"/>
      <c r="V40" s="129"/>
      <c r="W40" s="129"/>
    </row>
    <row r="41" spans="1:23" ht="15.75" customHeight="1">
      <c r="A41" s="50" t="s">
        <v>113</v>
      </c>
      <c r="B41" s="28"/>
      <c r="C41" s="28"/>
      <c r="D41" s="28"/>
      <c r="E41" s="28"/>
      <c r="F41" s="91"/>
      <c r="G41" s="91"/>
      <c r="H41" s="91"/>
      <c r="I41" s="91"/>
      <c r="J41" s="160"/>
      <c r="K41" s="160"/>
      <c r="L41" s="160"/>
      <c r="M41" s="160"/>
      <c r="O41" s="129"/>
      <c r="P41" s="129"/>
      <c r="Q41" s="129"/>
      <c r="R41" s="129"/>
      <c r="S41" s="129"/>
      <c r="T41" s="129"/>
      <c r="U41" s="129"/>
      <c r="V41" s="129"/>
      <c r="W41" s="129"/>
    </row>
    <row r="42" spans="1:23" ht="15.75" customHeight="1">
      <c r="A42" s="41" t="s">
        <v>91</v>
      </c>
      <c r="B42" s="22">
        <v>95.359000000000009</v>
      </c>
      <c r="C42" s="22">
        <v>87.911000000000001</v>
      </c>
      <c r="D42" s="22">
        <v>80.853000000000009</v>
      </c>
      <c r="E42" s="22">
        <v>76.073999999999998</v>
      </c>
      <c r="F42" s="85">
        <v>75.414999999999992</v>
      </c>
      <c r="G42" s="85">
        <v>73.221999999999994</v>
      </c>
      <c r="H42" s="85">
        <v>73.855000000000004</v>
      </c>
      <c r="I42" s="85">
        <v>73.682999999999993</v>
      </c>
      <c r="J42" s="151">
        <v>71.201999999999998</v>
      </c>
      <c r="K42" s="151">
        <v>68.222000000000008</v>
      </c>
      <c r="L42" s="151">
        <v>65.287000000000006</v>
      </c>
      <c r="M42" s="151">
        <v>64.021999999999991</v>
      </c>
      <c r="O42" s="129"/>
      <c r="P42" s="129"/>
      <c r="Q42" s="129"/>
      <c r="R42" s="129"/>
      <c r="S42" s="129"/>
      <c r="T42" s="129"/>
      <c r="U42" s="129"/>
      <c r="V42" s="129"/>
      <c r="W42" s="129"/>
    </row>
    <row r="43" spans="1:23" ht="15.75" customHeight="1">
      <c r="A43" s="44" t="s">
        <v>159</v>
      </c>
      <c r="B43" s="250">
        <v>165.78299999999999</v>
      </c>
      <c r="C43" s="250">
        <v>165.91399999999999</v>
      </c>
      <c r="D43" s="250">
        <v>163.733</v>
      </c>
      <c r="E43" s="250">
        <v>159.17500000000001</v>
      </c>
      <c r="F43" s="251">
        <v>156.886</v>
      </c>
      <c r="G43" s="251">
        <v>154.446</v>
      </c>
      <c r="H43" s="251">
        <v>151.602</v>
      </c>
      <c r="I43" s="251">
        <v>149.386</v>
      </c>
      <c r="J43" s="252">
        <v>147.94900000000001</v>
      </c>
      <c r="K43" s="252">
        <v>143.03399999999999</v>
      </c>
      <c r="L43" s="252">
        <v>140.86500000000001</v>
      </c>
      <c r="M43" s="252">
        <v>137.86699999999999</v>
      </c>
      <c r="O43" s="129"/>
      <c r="P43" s="129"/>
      <c r="Q43" s="129"/>
      <c r="R43" s="129"/>
      <c r="S43" s="129"/>
      <c r="T43" s="129"/>
      <c r="U43" s="129"/>
      <c r="V43" s="129"/>
      <c r="W43" s="129"/>
    </row>
    <row r="44" spans="1:23" ht="30" customHeight="1">
      <c r="A44" s="463" t="s">
        <v>281</v>
      </c>
      <c r="B44" s="464"/>
      <c r="C44" s="464"/>
      <c r="D44" s="464"/>
      <c r="E44" s="464"/>
      <c r="F44" s="464"/>
      <c r="G44" s="464"/>
      <c r="H44" s="464"/>
      <c r="I44" s="464"/>
      <c r="J44" s="464"/>
      <c r="K44" s="464"/>
      <c r="L44" s="464"/>
      <c r="M44" s="464"/>
    </row>
  </sheetData>
  <mergeCells count="4">
    <mergeCell ref="B4:E4"/>
    <mergeCell ref="F4:I4"/>
    <mergeCell ref="J4:M4"/>
    <mergeCell ref="A44:M44"/>
  </mergeCells>
  <phoneticPr fontId="14" type="noConversion"/>
  <pageMargins left="0.49" right="0.6" top="0.6" bottom="0.61" header="0.5" footer="0.5"/>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2:W54"/>
  <sheetViews>
    <sheetView showGridLines="0" view="pageBreakPreview" zoomScale="70" zoomScaleNormal="100" zoomScaleSheetLayoutView="70" workbookViewId="0"/>
  </sheetViews>
  <sheetFormatPr defaultColWidth="11.42578125" defaultRowHeight="12.75"/>
  <cols>
    <col min="1" max="1" width="76.7109375" style="208" customWidth="1"/>
    <col min="2" max="13" width="9.7109375" style="208" customWidth="1"/>
    <col min="14" max="16384" width="11.42578125" style="208"/>
  </cols>
  <sheetData>
    <row r="2" spans="1:23" ht="13.5" thickBot="1"/>
    <row r="3" spans="1:23" ht="16.5" thickBot="1">
      <c r="A3" s="295" t="s">
        <v>190</v>
      </c>
      <c r="B3" s="296"/>
      <c r="C3" s="296"/>
      <c r="D3" s="296"/>
      <c r="E3" s="296"/>
      <c r="F3" s="296"/>
      <c r="G3" s="296"/>
      <c r="H3" s="296"/>
      <c r="I3" s="296"/>
      <c r="J3" s="296"/>
      <c r="K3" s="296"/>
      <c r="L3" s="296"/>
      <c r="M3" s="297"/>
    </row>
    <row r="4" spans="1:23" ht="15.75" customHeight="1" thickBot="1">
      <c r="A4" s="298"/>
      <c r="B4" s="453">
        <v>2015</v>
      </c>
      <c r="C4" s="454"/>
      <c r="D4" s="454"/>
      <c r="E4" s="455"/>
      <c r="F4" s="456">
        <v>2016</v>
      </c>
      <c r="G4" s="457"/>
      <c r="H4" s="457"/>
      <c r="I4" s="458"/>
      <c r="J4" s="459">
        <v>2017</v>
      </c>
      <c r="K4" s="460"/>
      <c r="L4" s="460"/>
      <c r="M4" s="461"/>
    </row>
    <row r="5" spans="1:23" ht="15.75" customHeight="1" thickBot="1">
      <c r="A5" s="299" t="s">
        <v>115</v>
      </c>
      <c r="B5" s="300" t="s">
        <v>109</v>
      </c>
      <c r="C5" s="300" t="s">
        <v>110</v>
      </c>
      <c r="D5" s="300" t="s">
        <v>111</v>
      </c>
      <c r="E5" s="301" t="s">
        <v>112</v>
      </c>
      <c r="F5" s="302" t="s">
        <v>109</v>
      </c>
      <c r="G5" s="302" t="s">
        <v>110</v>
      </c>
      <c r="H5" s="302" t="s">
        <v>111</v>
      </c>
      <c r="I5" s="303" t="s">
        <v>112</v>
      </c>
      <c r="J5" s="304" t="s">
        <v>109</v>
      </c>
      <c r="K5" s="304" t="s">
        <v>110</v>
      </c>
      <c r="L5" s="304" t="s">
        <v>111</v>
      </c>
      <c r="M5" s="305" t="s">
        <v>112</v>
      </c>
      <c r="N5" s="200"/>
    </row>
    <row r="6" spans="1:23" ht="15.75" customHeight="1">
      <c r="A6" s="30" t="s">
        <v>45</v>
      </c>
      <c r="B6" s="22">
        <v>718.44926073135593</v>
      </c>
      <c r="C6" s="22">
        <v>700.27760681344421</v>
      </c>
      <c r="D6" s="22">
        <v>768.11831541399965</v>
      </c>
      <c r="E6" s="22">
        <v>751.68922331093017</v>
      </c>
      <c r="F6" s="85">
        <v>771.20869243562299</v>
      </c>
      <c r="G6" s="85">
        <v>724.9199734461771</v>
      </c>
      <c r="H6" s="85">
        <v>711.03757620679039</v>
      </c>
      <c r="I6" s="85">
        <v>700.01358593457962</v>
      </c>
      <c r="J6" s="151">
        <v>694.77539194703604</v>
      </c>
      <c r="K6" s="151">
        <v>729.20599122377394</v>
      </c>
      <c r="L6" s="151">
        <v>736.27618560148017</v>
      </c>
      <c r="M6" s="151">
        <v>742.90358071710989</v>
      </c>
      <c r="O6" s="129"/>
      <c r="P6" s="129"/>
      <c r="Q6" s="129"/>
      <c r="R6" s="129"/>
      <c r="S6" s="129"/>
      <c r="T6" s="129"/>
      <c r="U6" s="129"/>
      <c r="V6" s="129"/>
      <c r="W6" s="129"/>
    </row>
    <row r="7" spans="1:23" ht="15.75" customHeight="1">
      <c r="A7" s="30" t="s">
        <v>61</v>
      </c>
      <c r="B7" s="22">
        <v>41.833902153282004</v>
      </c>
      <c r="C7" s="22">
        <v>42.442201813827985</v>
      </c>
      <c r="D7" s="22">
        <v>43.336678655670013</v>
      </c>
      <c r="E7" s="22">
        <v>45.708315585140014</v>
      </c>
      <c r="F7" s="85">
        <v>42.612839661444994</v>
      </c>
      <c r="G7" s="85">
        <v>68.941964324996007</v>
      </c>
      <c r="H7" s="85">
        <v>63.667359133912001</v>
      </c>
      <c r="I7" s="85">
        <v>68.389072022443997</v>
      </c>
      <c r="J7" s="151">
        <v>59.977310869286896</v>
      </c>
      <c r="K7" s="151">
        <v>65.637987900796105</v>
      </c>
      <c r="L7" s="151">
        <v>62.522088115027003</v>
      </c>
      <c r="M7" s="151">
        <v>68.033247718041991</v>
      </c>
      <c r="O7" s="129"/>
      <c r="P7" s="129"/>
      <c r="Q7" s="129"/>
      <c r="R7" s="129"/>
      <c r="S7" s="129"/>
      <c r="T7" s="129"/>
      <c r="U7" s="129"/>
      <c r="V7" s="129"/>
      <c r="W7" s="129"/>
    </row>
    <row r="8" spans="1:23" ht="15.75" customHeight="1">
      <c r="A8" s="31" t="s">
        <v>6</v>
      </c>
      <c r="B8" s="23">
        <v>760.28316288463793</v>
      </c>
      <c r="C8" s="23">
        <v>742.71980862727219</v>
      </c>
      <c r="D8" s="23">
        <v>811.45499406966951</v>
      </c>
      <c r="E8" s="23">
        <v>797.39753889607027</v>
      </c>
      <c r="F8" s="86">
        <v>813.82153209706803</v>
      </c>
      <c r="G8" s="86">
        <v>793.86193777117296</v>
      </c>
      <c r="H8" s="86">
        <v>774.70493534070238</v>
      </c>
      <c r="I8" s="86">
        <v>768.40265795702362</v>
      </c>
      <c r="J8" s="152">
        <v>754.75270281632288</v>
      </c>
      <c r="K8" s="152">
        <v>794.84397912457007</v>
      </c>
      <c r="L8" s="152">
        <v>798.79827371650731</v>
      </c>
      <c r="M8" s="152">
        <v>810.93682843515171</v>
      </c>
      <c r="O8" s="129"/>
      <c r="P8" s="129"/>
      <c r="Q8" s="129"/>
      <c r="R8" s="129"/>
      <c r="S8" s="129"/>
      <c r="T8" s="129"/>
      <c r="U8" s="129"/>
      <c r="V8" s="129"/>
      <c r="W8" s="129"/>
    </row>
    <row r="9" spans="1:23" ht="15.75" customHeight="1">
      <c r="A9" s="30" t="s">
        <v>131</v>
      </c>
      <c r="B9" s="22">
        <v>27.604127814980998</v>
      </c>
      <c r="C9" s="22">
        <v>31.415368021529005</v>
      </c>
      <c r="D9" s="22">
        <v>25.195835621930001</v>
      </c>
      <c r="E9" s="22">
        <v>64.371894004523995</v>
      </c>
      <c r="F9" s="85">
        <v>32.005042353013003</v>
      </c>
      <c r="G9" s="85">
        <v>38.980571483679789</v>
      </c>
      <c r="H9" s="85">
        <v>54.9861605092822</v>
      </c>
      <c r="I9" s="85">
        <v>42.658932669405019</v>
      </c>
      <c r="J9" s="151">
        <v>43.3499217127872</v>
      </c>
      <c r="K9" s="151">
        <v>59.969491511469805</v>
      </c>
      <c r="L9" s="151">
        <v>46.460971050913997</v>
      </c>
      <c r="M9" s="151">
        <v>49.182176683725999</v>
      </c>
      <c r="O9" s="129"/>
      <c r="P9" s="129"/>
      <c r="Q9" s="129"/>
      <c r="R9" s="129"/>
      <c r="S9" s="129"/>
      <c r="T9" s="129"/>
      <c r="U9" s="129"/>
      <c r="V9" s="129"/>
      <c r="W9" s="129"/>
    </row>
    <row r="10" spans="1:23" ht="15.75" customHeight="1">
      <c r="A10" s="31" t="s">
        <v>44</v>
      </c>
      <c r="B10" s="24">
        <v>787.88729069961892</v>
      </c>
      <c r="C10" s="24">
        <v>774.13517664880123</v>
      </c>
      <c r="D10" s="24">
        <v>836.65082969159971</v>
      </c>
      <c r="E10" s="24">
        <v>861.76943290059398</v>
      </c>
      <c r="F10" s="87">
        <v>845.82657445008101</v>
      </c>
      <c r="G10" s="87">
        <v>832.84250925485287</v>
      </c>
      <c r="H10" s="87">
        <v>829.69109584998455</v>
      </c>
      <c r="I10" s="87">
        <v>811.06159062642837</v>
      </c>
      <c r="J10" s="153">
        <v>798.10262452911013</v>
      </c>
      <c r="K10" s="153">
        <v>854.81347063603982</v>
      </c>
      <c r="L10" s="153">
        <v>845.25924476742125</v>
      </c>
      <c r="M10" s="153">
        <v>860.11900511887779</v>
      </c>
      <c r="O10" s="129"/>
      <c r="P10" s="129"/>
      <c r="Q10" s="129"/>
      <c r="R10" s="129"/>
      <c r="S10" s="129"/>
      <c r="T10" s="129"/>
      <c r="U10" s="129"/>
      <c r="V10" s="129"/>
      <c r="W10" s="129"/>
    </row>
    <row r="11" spans="1:23" ht="15.75" customHeight="1">
      <c r="A11" s="30" t="s">
        <v>58</v>
      </c>
      <c r="B11" s="25">
        <v>307.75437505377192</v>
      </c>
      <c r="C11" s="25">
        <v>303.0158866357001</v>
      </c>
      <c r="D11" s="25">
        <v>277.05535104640808</v>
      </c>
      <c r="E11" s="25">
        <v>410.29935305000993</v>
      </c>
      <c r="F11" s="88">
        <v>249.73690470403099</v>
      </c>
      <c r="G11" s="88">
        <v>260.09494301551001</v>
      </c>
      <c r="H11" s="88">
        <v>299.64776617039706</v>
      </c>
      <c r="I11" s="88">
        <v>354.82974713234194</v>
      </c>
      <c r="J11" s="154">
        <v>313.13977235360403</v>
      </c>
      <c r="K11" s="154">
        <v>297.51611273741889</v>
      </c>
      <c r="L11" s="154">
        <v>252.67084779547815</v>
      </c>
      <c r="M11" s="154">
        <v>387.97532988238765</v>
      </c>
      <c r="O11" s="129"/>
      <c r="P11" s="129"/>
      <c r="Q11" s="129"/>
      <c r="R11" s="129"/>
      <c r="S11" s="129"/>
      <c r="T11" s="129"/>
      <c r="U11" s="129"/>
      <c r="V11" s="129"/>
      <c r="W11" s="129"/>
    </row>
    <row r="12" spans="1:23" ht="15.75" customHeight="1">
      <c r="A12" s="32" t="s">
        <v>7</v>
      </c>
      <c r="B12" s="26">
        <v>1095.641665753391</v>
      </c>
      <c r="C12" s="26">
        <v>1077.1510632845011</v>
      </c>
      <c r="D12" s="26">
        <v>1113.7061807380078</v>
      </c>
      <c r="E12" s="26">
        <v>1272.0687859506043</v>
      </c>
      <c r="F12" s="89">
        <v>1095.563479154112</v>
      </c>
      <c r="G12" s="89">
        <v>1092.9374522703629</v>
      </c>
      <c r="H12" s="89">
        <v>1129.3388620203818</v>
      </c>
      <c r="I12" s="89">
        <v>1165.8913377587705</v>
      </c>
      <c r="J12" s="155">
        <v>1111.2423968827143</v>
      </c>
      <c r="K12" s="155">
        <v>1152.3295833734587</v>
      </c>
      <c r="L12" s="155">
        <v>1097.9300925628995</v>
      </c>
      <c r="M12" s="155">
        <v>1248.0943350012653</v>
      </c>
      <c r="O12" s="129"/>
      <c r="P12" s="129"/>
      <c r="Q12" s="129"/>
      <c r="R12" s="129"/>
      <c r="S12" s="129"/>
      <c r="T12" s="129"/>
      <c r="U12" s="129"/>
      <c r="V12" s="129"/>
      <c r="W12" s="129"/>
    </row>
    <row r="13" spans="1:23" ht="15.75" customHeight="1">
      <c r="A13" s="36"/>
      <c r="B13" s="24"/>
      <c r="C13" s="24"/>
      <c r="D13" s="24"/>
      <c r="E13" s="24"/>
      <c r="F13" s="87"/>
      <c r="G13" s="87"/>
      <c r="H13" s="87"/>
      <c r="I13" s="87"/>
      <c r="J13" s="153"/>
      <c r="K13" s="153"/>
      <c r="L13" s="153"/>
      <c r="M13" s="153"/>
      <c r="O13" s="129"/>
      <c r="P13" s="129"/>
      <c r="Q13" s="129"/>
      <c r="R13" s="129"/>
      <c r="S13" s="129"/>
      <c r="T13" s="129"/>
      <c r="U13" s="129"/>
      <c r="V13" s="129"/>
      <c r="W13" s="129"/>
    </row>
    <row r="14" spans="1:23" ht="15.75" customHeight="1">
      <c r="A14" s="30" t="s">
        <v>41</v>
      </c>
      <c r="B14" s="22">
        <v>52.919935321647003</v>
      </c>
      <c r="C14" s="22">
        <v>51.754365703217999</v>
      </c>
      <c r="D14" s="22">
        <v>46.071431402424992</v>
      </c>
      <c r="E14" s="22">
        <v>44.390628399726012</v>
      </c>
      <c r="F14" s="85">
        <v>43.113135555327993</v>
      </c>
      <c r="G14" s="85">
        <v>37.091861947165604</v>
      </c>
      <c r="H14" s="85">
        <v>35.914024532815404</v>
      </c>
      <c r="I14" s="85">
        <v>40.193404282713999</v>
      </c>
      <c r="J14" s="151">
        <v>36.9347441135289</v>
      </c>
      <c r="K14" s="151">
        <v>37.12257565888499</v>
      </c>
      <c r="L14" s="151">
        <v>35.092694161606104</v>
      </c>
      <c r="M14" s="151">
        <v>34.45097294708799</v>
      </c>
      <c r="O14" s="129"/>
      <c r="P14" s="129"/>
      <c r="Q14" s="129"/>
      <c r="R14" s="129"/>
      <c r="S14" s="129"/>
      <c r="T14" s="129"/>
      <c r="U14" s="129"/>
      <c r="V14" s="129"/>
      <c r="W14" s="129"/>
    </row>
    <row r="15" spans="1:23" ht="15.75" customHeight="1">
      <c r="A15" s="30" t="s">
        <v>148</v>
      </c>
      <c r="B15" s="22">
        <v>96.545962106180994</v>
      </c>
      <c r="C15" s="22">
        <v>103.37983407040902</v>
      </c>
      <c r="D15" s="22">
        <v>105.40492897832003</v>
      </c>
      <c r="E15" s="22">
        <v>107.865573373198</v>
      </c>
      <c r="F15" s="85">
        <v>107.04817660574298</v>
      </c>
      <c r="G15" s="85">
        <v>102.0864684096353</v>
      </c>
      <c r="H15" s="85">
        <v>92.014442510417467</v>
      </c>
      <c r="I15" s="85">
        <v>96.696534226446005</v>
      </c>
      <c r="J15" s="151">
        <v>94.68698454822119</v>
      </c>
      <c r="K15" s="151">
        <v>92.492908539144835</v>
      </c>
      <c r="L15" s="151">
        <v>88.610388643631495</v>
      </c>
      <c r="M15" s="151">
        <v>91.528130258950526</v>
      </c>
      <c r="O15" s="129"/>
      <c r="P15" s="129"/>
      <c r="Q15" s="129"/>
      <c r="R15" s="129"/>
      <c r="S15" s="129"/>
      <c r="T15" s="129"/>
      <c r="U15" s="129"/>
      <c r="V15" s="129"/>
      <c r="W15" s="129"/>
    </row>
    <row r="16" spans="1:23" ht="15.75" customHeight="1">
      <c r="A16" s="30" t="s">
        <v>2</v>
      </c>
      <c r="B16" s="22">
        <v>7.6557544898819998</v>
      </c>
      <c r="C16" s="22">
        <v>5.7011193668180002</v>
      </c>
      <c r="D16" s="22">
        <v>5.305208327499999</v>
      </c>
      <c r="E16" s="22">
        <v>4.3786742567159997</v>
      </c>
      <c r="F16" s="85">
        <v>6.1670677824919995</v>
      </c>
      <c r="G16" s="85">
        <v>8.0365783313226018</v>
      </c>
      <c r="H16" s="85">
        <v>5.378650436995299</v>
      </c>
      <c r="I16" s="85">
        <v>6.1067401495286973</v>
      </c>
      <c r="J16" s="151">
        <v>6.04083999685305</v>
      </c>
      <c r="K16" s="151">
        <v>6.2983204507180517</v>
      </c>
      <c r="L16" s="151">
        <v>7.0195317027214994</v>
      </c>
      <c r="M16" s="151">
        <v>6.3080381487856982</v>
      </c>
      <c r="O16" s="129"/>
      <c r="P16" s="129"/>
      <c r="Q16" s="129"/>
      <c r="R16" s="129"/>
      <c r="S16" s="129"/>
      <c r="T16" s="129"/>
      <c r="U16" s="129"/>
      <c r="V16" s="129"/>
      <c r="W16" s="129"/>
    </row>
    <row r="17" spans="1:23" ht="15.75" customHeight="1">
      <c r="A17" s="30" t="s">
        <v>3</v>
      </c>
      <c r="B17" s="22">
        <v>0</v>
      </c>
      <c r="C17" s="22">
        <v>0</v>
      </c>
      <c r="D17" s="22">
        <v>0</v>
      </c>
      <c r="E17" s="22">
        <v>0</v>
      </c>
      <c r="F17" s="85">
        <v>0</v>
      </c>
      <c r="G17" s="85">
        <v>0</v>
      </c>
      <c r="H17" s="85">
        <v>0</v>
      </c>
      <c r="I17" s="85">
        <v>0</v>
      </c>
      <c r="J17" s="151">
        <v>0</v>
      </c>
      <c r="K17" s="151">
        <v>0</v>
      </c>
      <c r="L17" s="151">
        <v>0</v>
      </c>
      <c r="M17" s="151">
        <v>0</v>
      </c>
      <c r="O17" s="129"/>
      <c r="P17" s="129"/>
      <c r="Q17" s="129"/>
      <c r="R17" s="129"/>
      <c r="S17" s="129"/>
      <c r="T17" s="129"/>
      <c r="U17" s="129"/>
      <c r="V17" s="129"/>
      <c r="W17" s="129"/>
    </row>
    <row r="18" spans="1:23" ht="15.75" customHeight="1">
      <c r="A18" s="32" t="s">
        <v>4</v>
      </c>
      <c r="B18" s="26">
        <v>157.12165191771001</v>
      </c>
      <c r="C18" s="26">
        <v>160.83531914044497</v>
      </c>
      <c r="D18" s="26">
        <v>156.781568708245</v>
      </c>
      <c r="E18" s="26">
        <v>156.63487602964005</v>
      </c>
      <c r="F18" s="89">
        <v>156.32837994356302</v>
      </c>
      <c r="G18" s="89">
        <v>147.21490868812398</v>
      </c>
      <c r="H18" s="89">
        <v>133.30711748022696</v>
      </c>
      <c r="I18" s="89">
        <v>142.99667865869009</v>
      </c>
      <c r="J18" s="155">
        <v>137.66256865860299</v>
      </c>
      <c r="K18" s="155">
        <v>135.913804648748</v>
      </c>
      <c r="L18" s="155">
        <v>130.72261450795901</v>
      </c>
      <c r="M18" s="155">
        <v>132.287141354825</v>
      </c>
      <c r="O18" s="129"/>
      <c r="P18" s="129"/>
      <c r="Q18" s="129"/>
      <c r="R18" s="129"/>
      <c r="S18" s="129"/>
      <c r="T18" s="129"/>
      <c r="U18" s="129"/>
      <c r="V18" s="129"/>
      <c r="W18" s="129"/>
    </row>
    <row r="19" spans="1:23" ht="15.75" customHeight="1">
      <c r="A19" s="30" t="s">
        <v>5</v>
      </c>
      <c r="B19" s="22">
        <v>2.28519613437</v>
      </c>
      <c r="C19" s="22">
        <v>1.737769224515</v>
      </c>
      <c r="D19" s="22">
        <v>2.3555746535050002</v>
      </c>
      <c r="E19" s="22">
        <v>2.052131438997999</v>
      </c>
      <c r="F19" s="85">
        <v>2.4491907719469999</v>
      </c>
      <c r="G19" s="85">
        <v>1.2393007715290403</v>
      </c>
      <c r="H19" s="85">
        <v>0</v>
      </c>
      <c r="I19" s="85">
        <v>0</v>
      </c>
      <c r="J19" s="151">
        <v>0</v>
      </c>
      <c r="K19" s="151">
        <v>0</v>
      </c>
      <c r="L19" s="151">
        <v>0</v>
      </c>
      <c r="M19" s="151">
        <v>0</v>
      </c>
      <c r="O19" s="129"/>
      <c r="P19" s="129"/>
      <c r="Q19" s="129"/>
      <c r="R19" s="129"/>
      <c r="S19" s="129"/>
      <c r="T19" s="129"/>
      <c r="U19" s="129"/>
      <c r="V19" s="129"/>
      <c r="W19" s="129"/>
    </row>
    <row r="20" spans="1:23" ht="15.75" customHeight="1">
      <c r="A20" s="31" t="s">
        <v>8</v>
      </c>
      <c r="B20" s="23">
        <v>159.40684805207999</v>
      </c>
      <c r="C20" s="23">
        <v>162.57308836496</v>
      </c>
      <c r="D20" s="23">
        <v>159.13714336175002</v>
      </c>
      <c r="E20" s="23">
        <v>158.687007468638</v>
      </c>
      <c r="F20" s="86">
        <v>158.77757071551002</v>
      </c>
      <c r="G20" s="86">
        <v>148.45420945965293</v>
      </c>
      <c r="H20" s="86">
        <v>133.52022997761907</v>
      </c>
      <c r="I20" s="86">
        <v>143.02327658534404</v>
      </c>
      <c r="J20" s="152">
        <v>137.72234994439103</v>
      </c>
      <c r="K20" s="152">
        <v>136.09201633145298</v>
      </c>
      <c r="L20" s="152">
        <v>130.81756765743199</v>
      </c>
      <c r="M20" s="152">
        <v>132.40150684974702</v>
      </c>
      <c r="O20" s="129"/>
      <c r="P20" s="129"/>
      <c r="Q20" s="129"/>
      <c r="R20" s="129"/>
      <c r="S20" s="129"/>
      <c r="T20" s="129"/>
      <c r="U20" s="129"/>
      <c r="V20" s="129"/>
      <c r="W20" s="129"/>
    </row>
    <row r="21" spans="1:23" ht="18.75" customHeight="1">
      <c r="A21" s="32" t="s">
        <v>72</v>
      </c>
      <c r="B21" s="26">
        <v>1255.048513805471</v>
      </c>
      <c r="C21" s="26">
        <v>1239.724151649461</v>
      </c>
      <c r="D21" s="26">
        <v>1272.8433240997579</v>
      </c>
      <c r="E21" s="26">
        <v>1430.7557934192428</v>
      </c>
      <c r="F21" s="89">
        <v>1254.3410498696221</v>
      </c>
      <c r="G21" s="89">
        <v>1241.3916617300156</v>
      </c>
      <c r="H21" s="89">
        <v>1262.8590919980011</v>
      </c>
      <c r="I21" s="89">
        <v>1308.9146143441144</v>
      </c>
      <c r="J21" s="155">
        <v>1248.9647468271053</v>
      </c>
      <c r="K21" s="155">
        <v>1288.4215997049116</v>
      </c>
      <c r="L21" s="155">
        <v>1228.7476602203315</v>
      </c>
      <c r="M21" s="155">
        <v>1380.4958418510128</v>
      </c>
      <c r="O21" s="129"/>
      <c r="P21" s="129"/>
      <c r="Q21" s="129"/>
      <c r="R21" s="129"/>
      <c r="S21" s="129"/>
      <c r="T21" s="129"/>
      <c r="U21" s="129"/>
      <c r="V21" s="129"/>
      <c r="W21" s="129"/>
    </row>
    <row r="22" spans="1:23" ht="18.75" customHeight="1">
      <c r="A22" s="43" t="s">
        <v>78</v>
      </c>
      <c r="B22" s="22">
        <v>19.011006451614001</v>
      </c>
      <c r="C22" s="22">
        <v>12.863109641766002</v>
      </c>
      <c r="D22" s="22">
        <v>18.396061716289999</v>
      </c>
      <c r="E22" s="22">
        <v>22.073183808729993</v>
      </c>
      <c r="F22" s="85">
        <v>26.665444549973998</v>
      </c>
      <c r="G22" s="85">
        <v>30.886013855516303</v>
      </c>
      <c r="H22" s="85">
        <v>33.674060296201098</v>
      </c>
      <c r="I22" s="85">
        <v>22.614706101347608</v>
      </c>
      <c r="J22" s="151">
        <v>20.478090696113501</v>
      </c>
      <c r="K22" s="151">
        <v>19.922974335307106</v>
      </c>
      <c r="L22" s="151">
        <v>25.433057740261781</v>
      </c>
      <c r="M22" s="151">
        <v>22.458410552023707</v>
      </c>
      <c r="O22" s="129"/>
      <c r="P22" s="129"/>
      <c r="Q22" s="129"/>
      <c r="R22" s="129"/>
      <c r="S22" s="129"/>
      <c r="T22" s="129"/>
      <c r="U22" s="129"/>
      <c r="V22" s="129"/>
      <c r="W22" s="129"/>
    </row>
    <row r="23" spans="1:23" ht="15.75" customHeight="1">
      <c r="A23" s="19"/>
      <c r="B23" s="22"/>
      <c r="C23" s="22"/>
      <c r="D23" s="22"/>
      <c r="E23" s="22"/>
      <c r="F23" s="85"/>
      <c r="G23" s="85"/>
      <c r="H23" s="85"/>
      <c r="I23" s="85"/>
      <c r="J23" s="151"/>
      <c r="K23" s="151"/>
      <c r="L23" s="151"/>
      <c r="M23" s="151"/>
      <c r="O23" s="129"/>
      <c r="P23" s="129"/>
      <c r="Q23" s="129"/>
      <c r="R23" s="129"/>
      <c r="S23" s="129"/>
      <c r="T23" s="129"/>
      <c r="U23" s="129"/>
      <c r="V23" s="129"/>
      <c r="W23" s="129"/>
    </row>
    <row r="24" spans="1:23" ht="15.75" customHeight="1">
      <c r="A24" s="35" t="s">
        <v>129</v>
      </c>
      <c r="B24" s="24">
        <v>203.900257963299</v>
      </c>
      <c r="C24" s="24">
        <v>116.70124835602593</v>
      </c>
      <c r="D24" s="24">
        <v>125.85438232489406</v>
      </c>
      <c r="E24" s="24">
        <v>134.3216586762191</v>
      </c>
      <c r="F24" s="87">
        <v>156.56899701952202</v>
      </c>
      <c r="G24" s="87">
        <v>135.84825160285098</v>
      </c>
      <c r="H24" s="87">
        <v>133.19350157525804</v>
      </c>
      <c r="I24" s="87">
        <v>183.79435043325697</v>
      </c>
      <c r="J24" s="153">
        <v>221.711958222058</v>
      </c>
      <c r="K24" s="153">
        <v>233.80796665612399</v>
      </c>
      <c r="L24" s="153">
        <v>246.18812156530396</v>
      </c>
      <c r="M24" s="153">
        <v>147.69725504100097</v>
      </c>
      <c r="O24" s="129"/>
      <c r="P24" s="129"/>
      <c r="Q24" s="129"/>
      <c r="R24" s="129"/>
      <c r="S24" s="129"/>
      <c r="T24" s="129"/>
      <c r="U24" s="129"/>
      <c r="V24" s="129"/>
      <c r="W24" s="129"/>
    </row>
    <row r="25" spans="1:23" ht="15.75" customHeight="1">
      <c r="A25" s="30" t="s">
        <v>96</v>
      </c>
      <c r="B25" s="22">
        <v>-5.8442665204889961</v>
      </c>
      <c r="C25" s="22">
        <v>-12.110382184058512</v>
      </c>
      <c r="D25" s="22">
        <v>-176.53081256100248</v>
      </c>
      <c r="E25" s="22">
        <v>-35.538595192224022</v>
      </c>
      <c r="F25" s="85">
        <v>-8.4210393274088027</v>
      </c>
      <c r="G25" s="85">
        <v>-10.610247897876057</v>
      </c>
      <c r="H25" s="85">
        <v>-34.18286123569824</v>
      </c>
      <c r="I25" s="85">
        <v>-66.543119441290713</v>
      </c>
      <c r="J25" s="151">
        <v>-10.005723768023049</v>
      </c>
      <c r="K25" s="151">
        <v>-9.3278339131977006</v>
      </c>
      <c r="L25" s="151">
        <v>7.7668092945697467</v>
      </c>
      <c r="M25" s="151">
        <v>-24.935277681160098</v>
      </c>
      <c r="O25" s="129"/>
      <c r="P25" s="129"/>
      <c r="Q25" s="129"/>
      <c r="R25" s="129"/>
      <c r="S25" s="129"/>
      <c r="T25" s="129"/>
      <c r="U25" s="129"/>
      <c r="V25" s="129"/>
      <c r="W25" s="129"/>
    </row>
    <row r="26" spans="1:23" s="21" customFormat="1" ht="15.75" customHeight="1">
      <c r="A26" s="36" t="s">
        <v>119</v>
      </c>
      <c r="B26" s="24">
        <v>198.05599144281001</v>
      </c>
      <c r="C26" s="24">
        <v>104.59086617196743</v>
      </c>
      <c r="D26" s="24">
        <v>-50.676430236108445</v>
      </c>
      <c r="E26" s="24">
        <v>98.783063483995079</v>
      </c>
      <c r="F26" s="87">
        <v>148.14795769211321</v>
      </c>
      <c r="G26" s="87">
        <v>125.23800370497491</v>
      </c>
      <c r="H26" s="87">
        <v>99.010640339559814</v>
      </c>
      <c r="I26" s="87">
        <v>117.25123099196622</v>
      </c>
      <c r="J26" s="153">
        <v>211.70623445403496</v>
      </c>
      <c r="K26" s="153">
        <v>224.48013274292632</v>
      </c>
      <c r="L26" s="153">
        <v>253.95493085987363</v>
      </c>
      <c r="M26" s="153">
        <v>122.7619773598409</v>
      </c>
      <c r="O26" s="129"/>
      <c r="P26" s="129"/>
      <c r="Q26" s="129"/>
      <c r="R26" s="129"/>
      <c r="S26" s="129"/>
      <c r="T26" s="129"/>
      <c r="U26" s="129"/>
      <c r="V26" s="129"/>
      <c r="W26" s="129"/>
    </row>
    <row r="27" spans="1:23" ht="15.75" customHeight="1">
      <c r="A27" s="30" t="s">
        <v>64</v>
      </c>
      <c r="B27" s="22">
        <v>-205.17835928234803</v>
      </c>
      <c r="C27" s="22">
        <v>-187.84316332666998</v>
      </c>
      <c r="D27" s="22">
        <v>-203.12007137164198</v>
      </c>
      <c r="E27" s="22">
        <v>-200.51495123918198</v>
      </c>
      <c r="F27" s="85">
        <v>-102.68702461948401</v>
      </c>
      <c r="G27" s="85">
        <v>-100.51040789098299</v>
      </c>
      <c r="H27" s="85">
        <v>-73.091355347186976</v>
      </c>
      <c r="I27" s="85">
        <v>-60.868843497112039</v>
      </c>
      <c r="J27" s="151">
        <v>-84.415549906458295</v>
      </c>
      <c r="K27" s="151">
        <v>-89.008266976336728</v>
      </c>
      <c r="L27" s="151">
        <v>-67.569966228792993</v>
      </c>
      <c r="M27" s="151">
        <v>-133.74421176154897</v>
      </c>
      <c r="O27" s="129"/>
      <c r="P27" s="129"/>
      <c r="Q27" s="129"/>
      <c r="R27" s="129"/>
      <c r="S27" s="129"/>
      <c r="T27" s="129"/>
      <c r="U27" s="129"/>
      <c r="V27" s="129"/>
      <c r="W27" s="129"/>
    </row>
    <row r="28" spans="1:23" ht="15.75" customHeight="1">
      <c r="A28" s="37" t="s">
        <v>32</v>
      </c>
      <c r="B28" s="22">
        <v>0</v>
      </c>
      <c r="C28" s="22">
        <v>0</v>
      </c>
      <c r="D28" s="22">
        <v>0</v>
      </c>
      <c r="E28" s="22">
        <v>-2142.6080000000002</v>
      </c>
      <c r="F28" s="85">
        <v>0</v>
      </c>
      <c r="G28" s="85">
        <v>0</v>
      </c>
      <c r="H28" s="85">
        <v>0</v>
      </c>
      <c r="I28" s="85">
        <v>0</v>
      </c>
      <c r="J28" s="151">
        <v>0</v>
      </c>
      <c r="K28" s="151">
        <v>0</v>
      </c>
      <c r="L28" s="151">
        <v>0</v>
      </c>
      <c r="M28" s="151">
        <v>1226.5149941070001</v>
      </c>
      <c r="O28" s="129"/>
      <c r="P28" s="129"/>
      <c r="Q28" s="129"/>
      <c r="R28" s="129"/>
      <c r="S28" s="129"/>
      <c r="T28" s="129"/>
      <c r="U28" s="129"/>
      <c r="V28" s="129"/>
      <c r="W28" s="129"/>
    </row>
    <row r="29" spans="1:23" ht="15.75" customHeight="1">
      <c r="A29" s="31" t="s">
        <v>92</v>
      </c>
      <c r="B29" s="26">
        <v>-7.1223678395380148</v>
      </c>
      <c r="C29" s="26">
        <v>-83.252297154702546</v>
      </c>
      <c r="D29" s="26">
        <v>-253.79650160775043</v>
      </c>
      <c r="E29" s="26">
        <v>-2244.3398877551872</v>
      </c>
      <c r="F29" s="89">
        <v>45.460933072629203</v>
      </c>
      <c r="G29" s="89">
        <v>24.727595813991925</v>
      </c>
      <c r="H29" s="89">
        <v>25.919284992372837</v>
      </c>
      <c r="I29" s="89">
        <v>56.382387494854186</v>
      </c>
      <c r="J29" s="155">
        <v>127.29068454757666</v>
      </c>
      <c r="K29" s="155">
        <v>135.47186576658956</v>
      </c>
      <c r="L29" s="155">
        <v>186.38496463108066</v>
      </c>
      <c r="M29" s="155">
        <v>1215.5327597052919</v>
      </c>
      <c r="O29" s="129"/>
      <c r="P29" s="129"/>
      <c r="Q29" s="129"/>
      <c r="R29" s="129"/>
      <c r="S29" s="129"/>
      <c r="T29" s="129"/>
      <c r="U29" s="129"/>
      <c r="V29" s="129"/>
      <c r="W29" s="129"/>
    </row>
    <row r="30" spans="1:23" ht="15.75" customHeight="1">
      <c r="A30" s="30"/>
      <c r="B30" s="140"/>
      <c r="C30" s="140"/>
      <c r="D30" s="140"/>
      <c r="E30" s="140"/>
      <c r="F30" s="141"/>
      <c r="G30" s="141"/>
      <c r="H30" s="141"/>
      <c r="I30" s="141"/>
      <c r="J30" s="157"/>
      <c r="K30" s="157"/>
      <c r="L30" s="157"/>
      <c r="M30" s="157"/>
      <c r="O30" s="129"/>
      <c r="P30" s="129"/>
      <c r="Q30" s="129"/>
      <c r="R30" s="129"/>
      <c r="S30" s="129"/>
      <c r="T30" s="129"/>
      <c r="U30" s="129"/>
      <c r="V30" s="129"/>
      <c r="W30" s="129"/>
    </row>
    <row r="31" spans="1:23" ht="15.75" customHeight="1">
      <c r="A31" s="30" t="s">
        <v>98</v>
      </c>
      <c r="B31" s="27">
        <v>16.246404479221827</v>
      </c>
      <c r="C31" s="27">
        <v>9.413485104791592</v>
      </c>
      <c r="D31" s="27">
        <v>9.8876570228238361</v>
      </c>
      <c r="E31" s="27">
        <v>9.3881610889874558</v>
      </c>
      <c r="F31" s="90">
        <v>12.48217117950465</v>
      </c>
      <c r="G31" s="90">
        <v>10.943222497042676</v>
      </c>
      <c r="H31" s="90">
        <v>10.546980452469109</v>
      </c>
      <c r="I31" s="90">
        <v>14.041737208760152</v>
      </c>
      <c r="J31" s="158">
        <v>17.751658626498422</v>
      </c>
      <c r="K31" s="158">
        <v>18.146852451842879</v>
      </c>
      <c r="L31" s="158">
        <v>20.03569402697044</v>
      </c>
      <c r="M31" s="158">
        <v>10.698855481010634</v>
      </c>
      <c r="O31" s="129"/>
      <c r="P31" s="129"/>
      <c r="Q31" s="129"/>
      <c r="R31" s="129"/>
      <c r="S31" s="129"/>
      <c r="T31" s="129"/>
      <c r="U31" s="129"/>
      <c r="V31" s="129"/>
      <c r="W31" s="129"/>
    </row>
    <row r="32" spans="1:23" s="21" customFormat="1" ht="15.75" customHeight="1">
      <c r="A32" s="30" t="s">
        <v>46</v>
      </c>
      <c r="B32" s="27">
        <v>15.780743872782924</v>
      </c>
      <c r="C32" s="27">
        <v>8.4366240693793539</v>
      </c>
      <c r="D32" s="27">
        <v>-3.9813564856421189</v>
      </c>
      <c r="E32" s="27">
        <v>6.9042574517850976</v>
      </c>
      <c r="F32" s="90">
        <v>11.810819530104027</v>
      </c>
      <c r="G32" s="90">
        <v>10.088516587137535</v>
      </c>
      <c r="H32" s="90">
        <v>7.8401969758092802</v>
      </c>
      <c r="I32" s="90">
        <v>8.9578976128033982</v>
      </c>
      <c r="J32" s="158">
        <v>16.950537234286049</v>
      </c>
      <c r="K32" s="158">
        <v>17.422878721867065</v>
      </c>
      <c r="L32" s="158">
        <v>20.667785508892525</v>
      </c>
      <c r="M32" s="158">
        <v>8.8926002989793673</v>
      </c>
      <c r="O32" s="129"/>
      <c r="P32" s="129"/>
      <c r="Q32" s="129"/>
      <c r="R32" s="129"/>
      <c r="S32" s="129"/>
      <c r="T32" s="129"/>
      <c r="U32" s="129"/>
      <c r="V32" s="129"/>
      <c r="W32" s="129"/>
    </row>
    <row r="33" spans="1:23" ht="15.75" customHeight="1">
      <c r="A33" s="30" t="s">
        <v>47</v>
      </c>
      <c r="B33" s="27">
        <v>-0.56749741234640128</v>
      </c>
      <c r="C33" s="27">
        <v>-6.7153888261299768</v>
      </c>
      <c r="D33" s="27">
        <v>-19.939335564905662</v>
      </c>
      <c r="E33" s="27">
        <v>-156.86393849167149</v>
      </c>
      <c r="F33" s="90">
        <v>3.6242880735948551</v>
      </c>
      <c r="G33" s="90">
        <v>1.9919253992355084</v>
      </c>
      <c r="H33" s="90">
        <v>2.0524289017363992</v>
      </c>
      <c r="I33" s="90">
        <v>4.3075680320909937</v>
      </c>
      <c r="J33" s="158">
        <v>10.191695551931984</v>
      </c>
      <c r="K33" s="158">
        <v>10.514560280393995</v>
      </c>
      <c r="L33" s="158">
        <v>15.16869335056632</v>
      </c>
      <c r="M33" s="158">
        <v>88.050447010073356</v>
      </c>
      <c r="O33" s="129"/>
      <c r="P33" s="129"/>
      <c r="Q33" s="129"/>
      <c r="R33" s="129"/>
      <c r="S33" s="129"/>
      <c r="T33" s="129"/>
      <c r="U33" s="129"/>
      <c r="V33" s="129"/>
      <c r="W33" s="129"/>
    </row>
    <row r="34" spans="1:23" ht="15.75" customHeight="1">
      <c r="A34" s="30"/>
      <c r="B34" s="22"/>
      <c r="C34" s="22"/>
      <c r="D34" s="22"/>
      <c r="E34" s="22"/>
      <c r="F34" s="85"/>
      <c r="G34" s="85"/>
      <c r="H34" s="85"/>
      <c r="I34" s="85"/>
      <c r="J34" s="151"/>
      <c r="K34" s="151"/>
      <c r="L34" s="151"/>
      <c r="M34" s="151"/>
      <c r="O34" s="129"/>
      <c r="P34" s="129"/>
      <c r="Q34" s="129"/>
      <c r="R34" s="129"/>
      <c r="S34" s="129"/>
      <c r="T34" s="129"/>
      <c r="U34" s="129"/>
      <c r="V34" s="129"/>
      <c r="W34" s="129"/>
    </row>
    <row r="35" spans="1:23" ht="15.75" customHeight="1">
      <c r="A35" s="30" t="s">
        <v>48</v>
      </c>
      <c r="B35" s="22">
        <v>164.5698726</v>
      </c>
      <c r="C35" s="22">
        <v>228.2744639</v>
      </c>
      <c r="D35" s="22">
        <v>130.29009349999995</v>
      </c>
      <c r="E35" s="22">
        <v>305.55450760000008</v>
      </c>
      <c r="F35" s="85">
        <v>233.4977647</v>
      </c>
      <c r="G35" s="85">
        <v>146.93402345600003</v>
      </c>
      <c r="H35" s="85">
        <v>103.49764568500001</v>
      </c>
      <c r="I35" s="85">
        <v>46.605233504000068</v>
      </c>
      <c r="J35" s="151">
        <v>108.39517712999999</v>
      </c>
      <c r="K35" s="151">
        <v>303.81580764</v>
      </c>
      <c r="L35" s="151">
        <v>77.915925549999997</v>
      </c>
      <c r="M35" s="151">
        <v>160.41482997000003</v>
      </c>
      <c r="O35" s="129"/>
      <c r="P35" s="129"/>
      <c r="Q35" s="129"/>
      <c r="R35" s="129"/>
      <c r="S35" s="129"/>
      <c r="T35" s="129"/>
      <c r="U35" s="129"/>
      <c r="V35" s="129"/>
      <c r="W35" s="129"/>
    </row>
    <row r="36" spans="1:23" ht="15.75" customHeight="1">
      <c r="A36" s="30" t="s">
        <v>0</v>
      </c>
      <c r="B36" s="22">
        <v>0</v>
      </c>
      <c r="C36" s="22">
        <v>0</v>
      </c>
      <c r="D36" s="22">
        <v>0</v>
      </c>
      <c r="E36" s="22">
        <v>0</v>
      </c>
      <c r="F36" s="85">
        <v>0</v>
      </c>
      <c r="G36" s="85">
        <v>0</v>
      </c>
      <c r="H36" s="85">
        <v>0</v>
      </c>
      <c r="I36" s="85">
        <v>0</v>
      </c>
      <c r="J36" s="151">
        <v>0</v>
      </c>
      <c r="K36" s="151">
        <v>0</v>
      </c>
      <c r="L36" s="151">
        <v>0</v>
      </c>
      <c r="M36" s="151">
        <v>0</v>
      </c>
      <c r="O36" s="129"/>
      <c r="P36" s="129"/>
      <c r="Q36" s="129"/>
      <c r="R36" s="129"/>
      <c r="S36" s="129"/>
      <c r="T36" s="129"/>
      <c r="U36" s="129"/>
      <c r="V36" s="129"/>
      <c r="W36" s="129"/>
    </row>
    <row r="37" spans="1:23" s="108" customFormat="1" ht="15.75" customHeight="1">
      <c r="A37" s="113" t="s">
        <v>99</v>
      </c>
      <c r="B37" s="22">
        <v>164.5698726</v>
      </c>
      <c r="C37" s="22">
        <v>228.2744639</v>
      </c>
      <c r="D37" s="22">
        <v>130.29009349999995</v>
      </c>
      <c r="E37" s="22">
        <v>305.55450760000008</v>
      </c>
      <c r="F37" s="85">
        <v>233.4977647</v>
      </c>
      <c r="G37" s="85">
        <v>146.93402345600003</v>
      </c>
      <c r="H37" s="85">
        <v>103.49764568500001</v>
      </c>
      <c r="I37" s="85">
        <v>46.605233504000068</v>
      </c>
      <c r="J37" s="151">
        <v>108.39517712999999</v>
      </c>
      <c r="K37" s="151">
        <v>51.667931790000011</v>
      </c>
      <c r="L37" s="151">
        <v>76.278232689999982</v>
      </c>
      <c r="M37" s="151">
        <v>157.90453216500003</v>
      </c>
      <c r="O37" s="129"/>
      <c r="P37" s="129"/>
      <c r="Q37" s="129"/>
      <c r="R37" s="129"/>
      <c r="S37" s="129"/>
      <c r="T37" s="129"/>
      <c r="U37" s="129"/>
      <c r="V37" s="129"/>
      <c r="W37" s="129"/>
    </row>
    <row r="38" spans="1:23" ht="15.75" customHeight="1">
      <c r="A38" s="30"/>
      <c r="B38" s="22"/>
      <c r="C38" s="22"/>
      <c r="D38" s="22"/>
      <c r="E38" s="22"/>
      <c r="F38" s="85"/>
      <c r="G38" s="85"/>
      <c r="H38" s="85"/>
      <c r="I38" s="85"/>
      <c r="J38" s="151"/>
      <c r="K38" s="151"/>
      <c r="L38" s="151"/>
      <c r="M38" s="151"/>
      <c r="O38" s="129"/>
      <c r="P38" s="129"/>
      <c r="Q38" s="129"/>
      <c r="R38" s="129"/>
      <c r="S38" s="129"/>
      <c r="T38" s="129"/>
      <c r="U38" s="129"/>
      <c r="V38" s="129"/>
      <c r="W38" s="129"/>
    </row>
    <row r="39" spans="1:23" ht="15.75" customHeight="1">
      <c r="A39" s="49" t="s">
        <v>60</v>
      </c>
      <c r="B39" s="22"/>
      <c r="C39" s="22"/>
      <c r="D39" s="22"/>
      <c r="E39" s="22"/>
      <c r="F39" s="85"/>
      <c r="G39" s="85"/>
      <c r="H39" s="85"/>
      <c r="I39" s="85"/>
      <c r="J39" s="151"/>
      <c r="K39" s="151"/>
      <c r="L39" s="151"/>
      <c r="M39" s="151"/>
      <c r="O39" s="129"/>
      <c r="P39" s="129"/>
      <c r="Q39" s="129"/>
      <c r="R39" s="129"/>
      <c r="S39" s="129"/>
      <c r="T39" s="129"/>
      <c r="U39" s="129"/>
      <c r="V39" s="129"/>
      <c r="W39" s="129"/>
    </row>
    <row r="40" spans="1:23" ht="15.75" customHeight="1">
      <c r="A40" s="39" t="s">
        <v>89</v>
      </c>
      <c r="B40" s="29">
        <v>1770.2760000000001</v>
      </c>
      <c r="C40" s="29">
        <v>1780.297</v>
      </c>
      <c r="D40" s="29">
        <v>1788.575</v>
      </c>
      <c r="E40" s="29">
        <v>1784.2149999999999</v>
      </c>
      <c r="F40" s="92">
        <v>1796.99</v>
      </c>
      <c r="G40" s="92">
        <v>1778.5350000000001</v>
      </c>
      <c r="H40" s="92">
        <v>1776.886</v>
      </c>
      <c r="I40" s="92">
        <v>1820.4870000000001</v>
      </c>
      <c r="J40" s="159">
        <v>1829.1579999999999</v>
      </c>
      <c r="K40" s="159">
        <v>1839.7429999999999</v>
      </c>
      <c r="L40" s="159">
        <v>1825.5920000000001</v>
      </c>
      <c r="M40" s="159">
        <v>1826.5219999999999</v>
      </c>
      <c r="O40" s="129"/>
      <c r="P40" s="129"/>
      <c r="Q40" s="129"/>
      <c r="R40" s="129"/>
      <c r="S40" s="129"/>
      <c r="T40" s="129"/>
      <c r="U40" s="129"/>
      <c r="V40" s="129"/>
      <c r="W40" s="129"/>
    </row>
    <row r="41" spans="1:23" ht="15.75" customHeight="1">
      <c r="A41" s="30" t="s">
        <v>69</v>
      </c>
      <c r="B41" s="22">
        <v>441.404</v>
      </c>
      <c r="C41" s="22">
        <v>436.47199999999998</v>
      </c>
      <c r="D41" s="22">
        <v>434.34300000000002</v>
      </c>
      <c r="E41" s="22">
        <v>423.23099999999999</v>
      </c>
      <c r="F41" s="85">
        <v>431.18200000000002</v>
      </c>
      <c r="G41" s="85">
        <v>420.39</v>
      </c>
      <c r="H41" s="85">
        <v>435.6</v>
      </c>
      <c r="I41" s="85">
        <v>437.12900000000002</v>
      </c>
      <c r="J41" s="151">
        <v>433.79500000000002</v>
      </c>
      <c r="K41" s="151">
        <v>429.29399999999998</v>
      </c>
      <c r="L41" s="151">
        <v>429.73700000000002</v>
      </c>
      <c r="M41" s="151">
        <v>430.95400000000001</v>
      </c>
      <c r="O41" s="129"/>
      <c r="P41" s="129"/>
      <c r="Q41" s="129"/>
      <c r="R41" s="129"/>
      <c r="S41" s="129"/>
      <c r="T41" s="129"/>
      <c r="U41" s="129"/>
      <c r="V41" s="129"/>
      <c r="W41" s="129"/>
    </row>
    <row r="42" spans="1:23" ht="15.75" customHeight="1">
      <c r="A42" s="30" t="s">
        <v>67</v>
      </c>
      <c r="B42" s="22">
        <v>283.10435578276901</v>
      </c>
      <c r="C42" s="22">
        <v>285.10903811740502</v>
      </c>
      <c r="D42" s="22">
        <v>270.54718006510598</v>
      </c>
      <c r="E42" s="22">
        <v>286.061109938534</v>
      </c>
      <c r="F42" s="85">
        <v>0</v>
      </c>
      <c r="G42" s="85">
        <v>0</v>
      </c>
      <c r="H42" s="85">
        <v>0</v>
      </c>
      <c r="I42" s="85">
        <v>0</v>
      </c>
      <c r="J42" s="151">
        <v>256.32828368202701</v>
      </c>
      <c r="K42" s="151">
        <v>271.72901860221401</v>
      </c>
      <c r="L42" s="151">
        <v>258.55492939121802</v>
      </c>
      <c r="M42" s="151">
        <v>272.73089696309597</v>
      </c>
      <c r="O42" s="129"/>
      <c r="P42" s="129"/>
      <c r="Q42" s="129"/>
      <c r="R42" s="129"/>
      <c r="S42" s="129"/>
      <c r="T42" s="129"/>
      <c r="U42" s="129"/>
      <c r="V42" s="129"/>
      <c r="W42" s="129"/>
    </row>
    <row r="43" spans="1:23" ht="15.75" customHeight="1">
      <c r="A43" s="30" t="s">
        <v>68</v>
      </c>
      <c r="B43" s="22">
        <v>144.16829999999999</v>
      </c>
      <c r="C43" s="22">
        <v>140.06819999999999</v>
      </c>
      <c r="D43" s="22">
        <v>151.85039999999998</v>
      </c>
      <c r="E43" s="22">
        <v>148.91660000000002</v>
      </c>
      <c r="F43" s="85">
        <v>151.95207540983608</v>
      </c>
      <c r="G43" s="85">
        <v>147.84219999999999</v>
      </c>
      <c r="H43" s="85">
        <v>146.02770000000001</v>
      </c>
      <c r="I43" s="85">
        <v>143.33459999999999</v>
      </c>
      <c r="J43" s="151">
        <v>137.75173687661538</v>
      </c>
      <c r="K43" s="151">
        <v>144.85746526896105</v>
      </c>
      <c r="L43" s="151">
        <v>144.99513360363386</v>
      </c>
      <c r="M43" s="151">
        <v>147.85693444174149</v>
      </c>
      <c r="O43" s="129"/>
      <c r="P43" s="129"/>
      <c r="Q43" s="129"/>
      <c r="R43" s="129"/>
      <c r="S43" s="129"/>
      <c r="T43" s="129"/>
      <c r="U43" s="129"/>
      <c r="V43" s="129"/>
      <c r="W43" s="129"/>
    </row>
    <row r="44" spans="1:23" ht="15.75" customHeight="1">
      <c r="A44" s="30" t="s">
        <v>70</v>
      </c>
      <c r="B44" s="22">
        <v>155.88929999999999</v>
      </c>
      <c r="C44" s="22">
        <v>151.54919999999998</v>
      </c>
      <c r="D44" s="22">
        <v>164.09639999999999</v>
      </c>
      <c r="E44" s="22">
        <v>161.4306</v>
      </c>
      <c r="F44" s="85">
        <v>164.7211573770492</v>
      </c>
      <c r="G44" s="85">
        <v>159.11829999999998</v>
      </c>
      <c r="H44" s="85">
        <v>154.76439999999999</v>
      </c>
      <c r="I44" s="85">
        <v>153.0522</v>
      </c>
      <c r="J44" s="151">
        <v>145.33207205492306</v>
      </c>
      <c r="K44" s="151">
        <v>152.44149657425285</v>
      </c>
      <c r="L44" s="151">
        <v>150.42825931863527</v>
      </c>
      <c r="M44" s="151">
        <v>153.04264005262519</v>
      </c>
      <c r="O44" s="129"/>
      <c r="P44" s="129"/>
      <c r="Q44" s="129"/>
      <c r="R44" s="129"/>
      <c r="S44" s="129"/>
      <c r="T44" s="129"/>
      <c r="U44" s="129"/>
      <c r="V44" s="129"/>
      <c r="W44" s="129"/>
    </row>
    <row r="45" spans="1:23" ht="15.75" customHeight="1">
      <c r="A45" s="30" t="s">
        <v>69</v>
      </c>
      <c r="B45" s="22">
        <v>107.83319999999999</v>
      </c>
      <c r="C45" s="22">
        <v>103.32899999999999</v>
      </c>
      <c r="D45" s="22">
        <v>111.43859999999999</v>
      </c>
      <c r="E45" s="22">
        <v>107.6204</v>
      </c>
      <c r="F45" s="85">
        <v>107.26028852459018</v>
      </c>
      <c r="G45" s="85">
        <v>114.01389999999999</v>
      </c>
      <c r="H45" s="85">
        <v>119.8176</v>
      </c>
      <c r="I45" s="85">
        <v>114.1818</v>
      </c>
      <c r="J45" s="151">
        <v>114.74475466876922</v>
      </c>
      <c r="K45" s="151">
        <v>121.46921550144707</v>
      </c>
      <c r="L45" s="151">
        <v>128.45183903188158</v>
      </c>
      <c r="M45" s="151">
        <v>132.06557135134324</v>
      </c>
      <c r="O45" s="129"/>
      <c r="P45" s="129"/>
      <c r="Q45" s="129"/>
      <c r="R45" s="129"/>
      <c r="S45" s="129"/>
      <c r="T45" s="129"/>
      <c r="U45" s="129"/>
      <c r="V45" s="129"/>
      <c r="W45" s="129"/>
    </row>
    <row r="46" spans="1:23" ht="15.75" customHeight="1">
      <c r="A46" s="30"/>
      <c r="B46" s="22"/>
      <c r="C46" s="22"/>
      <c r="D46" s="22"/>
      <c r="E46" s="22"/>
      <c r="F46" s="85"/>
      <c r="G46" s="85"/>
      <c r="H46" s="85"/>
      <c r="I46" s="85"/>
      <c r="J46" s="151"/>
      <c r="K46" s="151"/>
      <c r="L46" s="151"/>
      <c r="M46" s="151"/>
      <c r="O46" s="129"/>
      <c r="P46" s="129"/>
      <c r="Q46" s="129"/>
      <c r="R46" s="129"/>
      <c r="S46" s="129"/>
      <c r="T46" s="129"/>
      <c r="U46" s="129"/>
      <c r="V46" s="129"/>
      <c r="W46" s="129"/>
    </row>
    <row r="47" spans="1:23" ht="15.75" customHeight="1">
      <c r="A47" s="50" t="s">
        <v>113</v>
      </c>
      <c r="B47" s="28"/>
      <c r="C47" s="28"/>
      <c r="D47" s="28"/>
      <c r="E47" s="28"/>
      <c r="F47" s="91"/>
      <c r="G47" s="91"/>
      <c r="H47" s="91"/>
      <c r="I47" s="91"/>
      <c r="J47" s="160"/>
      <c r="K47" s="160"/>
      <c r="L47" s="160"/>
      <c r="M47" s="160"/>
      <c r="O47" s="129"/>
      <c r="P47" s="129"/>
      <c r="Q47" s="129"/>
      <c r="R47" s="129"/>
      <c r="S47" s="129"/>
      <c r="T47" s="129"/>
      <c r="U47" s="129"/>
      <c r="V47" s="129"/>
      <c r="W47" s="129"/>
    </row>
    <row r="48" spans="1:23" ht="15.75" customHeight="1">
      <c r="A48" s="41" t="s">
        <v>91</v>
      </c>
      <c r="B48" s="22">
        <v>95.359000000000009</v>
      </c>
      <c r="C48" s="22">
        <v>87.911000000000001</v>
      </c>
      <c r="D48" s="22">
        <v>80.853000000000009</v>
      </c>
      <c r="E48" s="22">
        <v>76.073999999999998</v>
      </c>
      <c r="F48" s="85">
        <v>75.414999999999992</v>
      </c>
      <c r="G48" s="85">
        <v>73.221999999999994</v>
      </c>
      <c r="H48" s="85">
        <v>73.855000000000004</v>
      </c>
      <c r="I48" s="85">
        <v>73.682999999999993</v>
      </c>
      <c r="J48" s="151">
        <v>71.201999999999998</v>
      </c>
      <c r="K48" s="151">
        <v>68.222000000000008</v>
      </c>
      <c r="L48" s="151">
        <v>65.287000000000006</v>
      </c>
      <c r="M48" s="151">
        <v>64.021999999999991</v>
      </c>
      <c r="O48" s="129"/>
      <c r="P48" s="129"/>
      <c r="Q48" s="129"/>
      <c r="R48" s="129"/>
      <c r="S48" s="129"/>
      <c r="T48" s="129"/>
      <c r="U48" s="129"/>
      <c r="V48" s="129"/>
      <c r="W48" s="129"/>
    </row>
    <row r="49" spans="1:23" ht="15.75" customHeight="1">
      <c r="A49" s="44" t="s">
        <v>159</v>
      </c>
      <c r="B49" s="250">
        <v>165.78299999999999</v>
      </c>
      <c r="C49" s="250">
        <v>165.91399999999999</v>
      </c>
      <c r="D49" s="250">
        <v>163.733</v>
      </c>
      <c r="E49" s="250">
        <v>159.17500000000001</v>
      </c>
      <c r="F49" s="251">
        <v>156.886</v>
      </c>
      <c r="G49" s="251">
        <v>154.446</v>
      </c>
      <c r="H49" s="251">
        <v>151.602</v>
      </c>
      <c r="I49" s="251">
        <v>149.386</v>
      </c>
      <c r="J49" s="252">
        <v>147.94900000000001</v>
      </c>
      <c r="K49" s="252">
        <v>143.03399999999999</v>
      </c>
      <c r="L49" s="252">
        <v>140.86500000000001</v>
      </c>
      <c r="M49" s="252">
        <v>137.86699999999999</v>
      </c>
      <c r="O49" s="129"/>
      <c r="P49" s="129"/>
      <c r="Q49" s="129"/>
      <c r="R49" s="129"/>
      <c r="S49" s="129"/>
      <c r="T49" s="129"/>
      <c r="U49" s="129"/>
      <c r="V49" s="129"/>
      <c r="W49" s="129"/>
    </row>
    <row r="50" spans="1:23" ht="30" customHeight="1">
      <c r="A50" s="463" t="s">
        <v>281</v>
      </c>
      <c r="B50" s="464"/>
      <c r="C50" s="464"/>
      <c r="D50" s="464"/>
      <c r="E50" s="464"/>
      <c r="F50" s="464"/>
      <c r="G50" s="464"/>
      <c r="H50" s="464"/>
      <c r="I50" s="464"/>
      <c r="J50" s="464"/>
      <c r="K50" s="464"/>
      <c r="L50" s="464"/>
      <c r="M50" s="464"/>
    </row>
    <row r="51" spans="1:23" ht="15">
      <c r="A51" s="465" t="s">
        <v>302</v>
      </c>
      <c r="B51" s="465"/>
      <c r="C51" s="465"/>
      <c r="D51" s="465"/>
      <c r="E51" s="465"/>
      <c r="F51" s="465"/>
      <c r="G51" s="465"/>
      <c r="H51" s="465"/>
      <c r="I51" s="465"/>
      <c r="J51" s="465"/>
      <c r="K51" s="465"/>
      <c r="L51" s="465"/>
      <c r="M51" s="465"/>
    </row>
    <row r="53" spans="1:23">
      <c r="B53" s="129"/>
      <c r="C53" s="129"/>
      <c r="D53" s="129"/>
      <c r="E53" s="129"/>
      <c r="F53" s="129"/>
      <c r="G53" s="129"/>
      <c r="H53" s="129"/>
      <c r="I53" s="129"/>
      <c r="J53" s="129"/>
      <c r="K53" s="129"/>
      <c r="L53" s="129"/>
      <c r="M53" s="129"/>
    </row>
    <row r="54" spans="1:23">
      <c r="B54" s="129"/>
      <c r="C54" s="129"/>
      <c r="D54" s="129"/>
      <c r="E54" s="129"/>
      <c r="F54" s="129"/>
      <c r="G54" s="129"/>
      <c r="H54" s="129"/>
      <c r="I54" s="129"/>
      <c r="J54" s="129"/>
      <c r="K54" s="129"/>
      <c r="L54" s="129"/>
      <c r="M54" s="129"/>
    </row>
  </sheetData>
  <mergeCells count="5">
    <mergeCell ref="B4:E4"/>
    <mergeCell ref="F4:I4"/>
    <mergeCell ref="J4:M4"/>
    <mergeCell ref="A50:M50"/>
    <mergeCell ref="A51:M51"/>
  </mergeCells>
  <pageMargins left="0.49" right="0.6" top="0.6" bottom="0.61" header="0.5" footer="0.5"/>
  <pageSetup paperSize="9" scale="6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4"/>
    <pageSetUpPr fitToPage="1"/>
  </sheetPr>
  <dimension ref="A2:N49"/>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162</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0" t="s">
        <v>109</v>
      </c>
      <c r="C5" s="300" t="s">
        <v>110</v>
      </c>
      <c r="D5" s="300" t="s">
        <v>111</v>
      </c>
      <c r="E5" s="301" t="s">
        <v>112</v>
      </c>
      <c r="F5" s="302" t="s">
        <v>109</v>
      </c>
      <c r="G5" s="302" t="s">
        <v>110</v>
      </c>
      <c r="H5" s="302" t="s">
        <v>111</v>
      </c>
      <c r="I5" s="303" t="s">
        <v>112</v>
      </c>
      <c r="J5" s="304" t="s">
        <v>109</v>
      </c>
      <c r="K5" s="304" t="s">
        <v>110</v>
      </c>
      <c r="L5" s="304" t="s">
        <v>111</v>
      </c>
      <c r="M5" s="305" t="s">
        <v>112</v>
      </c>
      <c r="N5" s="200"/>
    </row>
    <row r="6" spans="1:14" ht="15.75" customHeight="1">
      <c r="A6" s="30" t="s">
        <v>45</v>
      </c>
      <c r="B6" s="22">
        <v>527.34644846939989</v>
      </c>
      <c r="C6" s="22">
        <v>517.60448305250031</v>
      </c>
      <c r="D6" s="22">
        <v>565.70541195669989</v>
      </c>
      <c r="E6" s="22">
        <v>569.7180419849999</v>
      </c>
      <c r="F6" s="85">
        <v>567.608595444</v>
      </c>
      <c r="G6" s="85">
        <v>568.59084936947988</v>
      </c>
      <c r="H6" s="85">
        <v>584.73033923120033</v>
      </c>
      <c r="I6" s="85">
        <v>576.02637849886969</v>
      </c>
      <c r="J6" s="151">
        <v>541.85069281701601</v>
      </c>
      <c r="K6" s="151">
        <v>570.92395237071389</v>
      </c>
      <c r="L6" s="151">
        <v>583.23089325377009</v>
      </c>
      <c r="M6" s="151">
        <v>590.59282037698995</v>
      </c>
      <c r="N6" s="84"/>
    </row>
    <row r="7" spans="1:14" ht="15.75" customHeight="1">
      <c r="A7" s="30" t="s">
        <v>61</v>
      </c>
      <c r="B7" s="22">
        <v>40.989631002599999</v>
      </c>
      <c r="C7" s="22">
        <v>45.764636177500002</v>
      </c>
      <c r="D7" s="22">
        <v>52.888664826500005</v>
      </c>
      <c r="E7" s="22">
        <v>55.345549914900005</v>
      </c>
      <c r="F7" s="85">
        <v>60.0671001348</v>
      </c>
      <c r="G7" s="85">
        <v>63.652032339444006</v>
      </c>
      <c r="H7" s="85">
        <v>77.370491318671</v>
      </c>
      <c r="I7" s="85">
        <v>67.928353142668982</v>
      </c>
      <c r="J7" s="151">
        <v>57.110927465195999</v>
      </c>
      <c r="K7" s="151">
        <v>62.900445241189999</v>
      </c>
      <c r="L7" s="151">
        <v>71.974265101473975</v>
      </c>
      <c r="M7" s="151">
        <v>69.012584638188002</v>
      </c>
      <c r="N7" s="84"/>
    </row>
    <row r="8" spans="1:14" ht="15.75" customHeight="1">
      <c r="A8" s="31" t="s">
        <v>6</v>
      </c>
      <c r="B8" s="23">
        <v>568.33607947199994</v>
      </c>
      <c r="C8" s="23">
        <v>563.36911923000025</v>
      </c>
      <c r="D8" s="23">
        <v>618.59407678319985</v>
      </c>
      <c r="E8" s="23">
        <v>625.06359189989985</v>
      </c>
      <c r="F8" s="86">
        <v>627.67569557880006</v>
      </c>
      <c r="G8" s="86">
        <v>632.24288170892373</v>
      </c>
      <c r="H8" s="86">
        <v>662.10083054987149</v>
      </c>
      <c r="I8" s="86">
        <v>643.95473164153873</v>
      </c>
      <c r="J8" s="152">
        <v>598.96162028221204</v>
      </c>
      <c r="K8" s="152">
        <v>633.82439761190392</v>
      </c>
      <c r="L8" s="152">
        <v>655.20515835524407</v>
      </c>
      <c r="M8" s="152">
        <v>659.60540501517812</v>
      </c>
      <c r="N8" s="84"/>
    </row>
    <row r="9" spans="1:14" ht="15.75" customHeight="1">
      <c r="A9" s="30" t="s">
        <v>131</v>
      </c>
      <c r="B9" s="22">
        <v>5.7222331740000003</v>
      </c>
      <c r="C9" s="22">
        <v>6.8565380973000005</v>
      </c>
      <c r="D9" s="22">
        <v>15.5099718111</v>
      </c>
      <c r="E9" s="22">
        <v>6.3131942754000008</v>
      </c>
      <c r="F9" s="85">
        <v>5.5546408367999991</v>
      </c>
      <c r="G9" s="85">
        <v>8.4461542267140022</v>
      </c>
      <c r="H9" s="85">
        <v>19.573917612275995</v>
      </c>
      <c r="I9" s="85">
        <v>8.0036899463220053</v>
      </c>
      <c r="J9" s="151">
        <v>8.0240741079839992</v>
      </c>
      <c r="K9" s="151">
        <v>8.865537798932003</v>
      </c>
      <c r="L9" s="151">
        <v>26.738402497083996</v>
      </c>
      <c r="M9" s="151">
        <v>10.511310855696998</v>
      </c>
      <c r="N9" s="84"/>
    </row>
    <row r="10" spans="1:14" ht="15.75" customHeight="1">
      <c r="A10" s="31" t="s">
        <v>44</v>
      </c>
      <c r="B10" s="24">
        <v>574.05831264599999</v>
      </c>
      <c r="C10" s="24">
        <v>570.22565732730015</v>
      </c>
      <c r="D10" s="24">
        <v>634.10404859429991</v>
      </c>
      <c r="E10" s="24">
        <v>631.37678617529969</v>
      </c>
      <c r="F10" s="87">
        <v>633.23033641560005</v>
      </c>
      <c r="G10" s="87">
        <v>640.68903593563778</v>
      </c>
      <c r="H10" s="87">
        <v>681.67474816214735</v>
      </c>
      <c r="I10" s="87">
        <v>651.95842158786104</v>
      </c>
      <c r="J10" s="153">
        <v>606.98569439019604</v>
      </c>
      <c r="K10" s="153">
        <v>642.6899354108358</v>
      </c>
      <c r="L10" s="153">
        <v>681.94356085232812</v>
      </c>
      <c r="M10" s="153">
        <v>670.1167158708754</v>
      </c>
      <c r="N10" s="84"/>
    </row>
    <row r="11" spans="1:14" ht="15.75" customHeight="1">
      <c r="A11" s="30" t="s">
        <v>58</v>
      </c>
      <c r="B11" s="25">
        <v>110.60174563619989</v>
      </c>
      <c r="C11" s="25">
        <v>105.27433303530006</v>
      </c>
      <c r="D11" s="25">
        <v>137.55477078479998</v>
      </c>
      <c r="E11" s="25">
        <v>177.18314305980016</v>
      </c>
      <c r="F11" s="88">
        <v>124.36471899720004</v>
      </c>
      <c r="G11" s="88">
        <v>126.84473184151011</v>
      </c>
      <c r="H11" s="88">
        <v>133.52239368970027</v>
      </c>
      <c r="I11" s="88">
        <v>175.47985994944929</v>
      </c>
      <c r="J11" s="154">
        <v>124.85460249642597</v>
      </c>
      <c r="K11" s="154">
        <v>137.77290753003422</v>
      </c>
      <c r="L11" s="154">
        <v>155.20340307469996</v>
      </c>
      <c r="M11" s="154">
        <v>200.54965159274025</v>
      </c>
      <c r="N11" s="84"/>
    </row>
    <row r="12" spans="1:14" ht="18.75" customHeight="1">
      <c r="A12" s="32" t="s">
        <v>192</v>
      </c>
      <c r="B12" s="26">
        <v>684.66005828219988</v>
      </c>
      <c r="C12" s="26">
        <v>675.49999036260022</v>
      </c>
      <c r="D12" s="26">
        <v>771.6588193790999</v>
      </c>
      <c r="E12" s="26">
        <v>808.55992923509984</v>
      </c>
      <c r="F12" s="89">
        <v>757.59505541280009</v>
      </c>
      <c r="G12" s="89">
        <v>767.53376777714789</v>
      </c>
      <c r="H12" s="89">
        <v>815.19714185184785</v>
      </c>
      <c r="I12" s="89">
        <v>827.4382815373101</v>
      </c>
      <c r="J12" s="155">
        <v>731.84029688662201</v>
      </c>
      <c r="K12" s="155">
        <v>780.46284294087002</v>
      </c>
      <c r="L12" s="155">
        <v>837.14696392702808</v>
      </c>
      <c r="M12" s="155">
        <v>870.66636746361564</v>
      </c>
      <c r="N12" s="84"/>
    </row>
    <row r="13" spans="1:14" ht="18.75" customHeight="1">
      <c r="A13" s="33" t="s">
        <v>78</v>
      </c>
      <c r="B13" s="22">
        <v>1.7644456367999999</v>
      </c>
      <c r="C13" s="22">
        <v>2.3724096117000002</v>
      </c>
      <c r="D13" s="22">
        <v>5.108725401300001</v>
      </c>
      <c r="E13" s="22">
        <v>5.1771315443999981</v>
      </c>
      <c r="F13" s="85">
        <v>4.4378540712000003</v>
      </c>
      <c r="G13" s="85">
        <v>10.457088898536</v>
      </c>
      <c r="H13" s="85">
        <v>15.113597002279</v>
      </c>
      <c r="I13" s="85">
        <v>13.713531697937</v>
      </c>
      <c r="J13" s="151">
        <v>10.961121217464001</v>
      </c>
      <c r="K13" s="151">
        <v>13.859812424894002</v>
      </c>
      <c r="L13" s="151">
        <v>22.074706011622002</v>
      </c>
      <c r="M13" s="151">
        <v>14.134536410966</v>
      </c>
      <c r="N13" s="84"/>
    </row>
    <row r="14" spans="1:14" ht="15.75" customHeight="1">
      <c r="A14" s="34"/>
      <c r="B14" s="142"/>
      <c r="C14" s="142"/>
      <c r="D14" s="142"/>
      <c r="E14" s="142"/>
      <c r="F14" s="143"/>
      <c r="G14" s="143"/>
      <c r="H14" s="143"/>
      <c r="I14" s="143"/>
      <c r="J14" s="162"/>
      <c r="K14" s="162"/>
      <c r="L14" s="162"/>
      <c r="M14" s="162"/>
      <c r="N14" s="84"/>
    </row>
    <row r="15" spans="1:14" ht="15.75" customHeight="1">
      <c r="A15" s="35" t="s">
        <v>129</v>
      </c>
      <c r="B15" s="22">
        <v>253.0877134422</v>
      </c>
      <c r="C15" s="22">
        <v>271.92947973230002</v>
      </c>
      <c r="D15" s="22">
        <v>313.69559515870003</v>
      </c>
      <c r="E15" s="22">
        <v>294.92809347300022</v>
      </c>
      <c r="F15" s="85">
        <v>286.32810274199994</v>
      </c>
      <c r="G15" s="85">
        <v>295.49237502723304</v>
      </c>
      <c r="H15" s="85">
        <v>322.57689945714105</v>
      </c>
      <c r="I15" s="85">
        <v>286.68247747269572</v>
      </c>
      <c r="J15" s="151">
        <v>278.43212113279196</v>
      </c>
      <c r="K15" s="151">
        <v>302.14208960165593</v>
      </c>
      <c r="L15" s="151">
        <v>322.15420295447109</v>
      </c>
      <c r="M15" s="151">
        <v>275.88949523870099</v>
      </c>
      <c r="N15" s="84"/>
    </row>
    <row r="16" spans="1:14" ht="15.75" customHeight="1">
      <c r="A16" s="30" t="s">
        <v>96</v>
      </c>
      <c r="B16" s="22">
        <v>2.8092959747999999</v>
      </c>
      <c r="C16" s="22">
        <v>-6.4873529781999997</v>
      </c>
      <c r="D16" s="22">
        <v>-1.0179484745000003</v>
      </c>
      <c r="E16" s="22">
        <v>3.7564462859999983</v>
      </c>
      <c r="F16" s="85">
        <v>0</v>
      </c>
      <c r="G16" s="85">
        <v>-1.4700203091539998</v>
      </c>
      <c r="H16" s="85">
        <v>0</v>
      </c>
      <c r="I16" s="85">
        <v>0</v>
      </c>
      <c r="J16" s="151">
        <v>-17.877356525358</v>
      </c>
      <c r="K16" s="151">
        <v>-12.464010897077998</v>
      </c>
      <c r="L16" s="151">
        <v>0</v>
      </c>
      <c r="M16" s="151">
        <v>0</v>
      </c>
      <c r="N16" s="84"/>
    </row>
    <row r="17" spans="1:14" ht="15.75" customHeight="1">
      <c r="A17" s="36" t="s">
        <v>119</v>
      </c>
      <c r="B17" s="22">
        <v>255.89700941699999</v>
      </c>
      <c r="C17" s="22">
        <v>265.4421267541</v>
      </c>
      <c r="D17" s="22">
        <v>312.6776466842</v>
      </c>
      <c r="E17" s="22">
        <v>298.68453975900036</v>
      </c>
      <c r="F17" s="85">
        <v>286.65555201359996</v>
      </c>
      <c r="G17" s="85">
        <v>294.02235471807899</v>
      </c>
      <c r="H17" s="85">
        <v>322.64006213362006</v>
      </c>
      <c r="I17" s="85">
        <v>286.56776592737083</v>
      </c>
      <c r="J17" s="151">
        <v>260.55476460743398</v>
      </c>
      <c r="K17" s="151">
        <v>289.67807870457796</v>
      </c>
      <c r="L17" s="151">
        <v>322.19326428518707</v>
      </c>
      <c r="M17" s="151">
        <v>275.90790211670196</v>
      </c>
      <c r="N17" s="84"/>
    </row>
    <row r="18" spans="1:14" ht="15.75" customHeight="1">
      <c r="A18" s="30" t="s">
        <v>64</v>
      </c>
      <c r="B18" s="22">
        <v>-82.571794788000005</v>
      </c>
      <c r="C18" s="22">
        <v>-146.28530711009998</v>
      </c>
      <c r="D18" s="22">
        <v>-174.06061831350002</v>
      </c>
      <c r="E18" s="22">
        <v>-115.04324191807802</v>
      </c>
      <c r="F18" s="85">
        <v>-149.30143578805601</v>
      </c>
      <c r="G18" s="85">
        <v>-143.845340834003</v>
      </c>
      <c r="H18" s="85">
        <v>-143.87109133887998</v>
      </c>
      <c r="I18" s="85">
        <v>-136.42246153736704</v>
      </c>
      <c r="J18" s="151">
        <v>-134.32839339843198</v>
      </c>
      <c r="K18" s="151">
        <v>-139.36402930201703</v>
      </c>
      <c r="L18" s="151">
        <v>-137.81018184952001</v>
      </c>
      <c r="M18" s="151">
        <v>-138.6045090638541</v>
      </c>
      <c r="N18" s="84"/>
    </row>
    <row r="19" spans="1:14" ht="15.75" customHeight="1">
      <c r="A19" s="37" t="s">
        <v>32</v>
      </c>
      <c r="B19" s="22">
        <v>0</v>
      </c>
      <c r="C19" s="22">
        <v>0</v>
      </c>
      <c r="D19" s="22">
        <v>0</v>
      </c>
      <c r="E19" s="22">
        <v>0</v>
      </c>
      <c r="F19" s="85">
        <v>0</v>
      </c>
      <c r="G19" s="85">
        <v>0</v>
      </c>
      <c r="H19" s="85">
        <v>0</v>
      </c>
      <c r="I19" s="85">
        <v>0</v>
      </c>
      <c r="J19" s="151">
        <v>0</v>
      </c>
      <c r="K19" s="151">
        <v>0</v>
      </c>
      <c r="L19" s="151">
        <v>0</v>
      </c>
      <c r="M19" s="151">
        <v>0</v>
      </c>
      <c r="N19" s="84"/>
    </row>
    <row r="20" spans="1:14" ht="15.75" customHeight="1">
      <c r="A20" s="31" t="s">
        <v>92</v>
      </c>
      <c r="B20" s="26">
        <v>173.32521462899999</v>
      </c>
      <c r="C20" s="26">
        <v>119.15681964400002</v>
      </c>
      <c r="D20" s="26">
        <v>138.61702837069998</v>
      </c>
      <c r="E20" s="26">
        <v>183.64129784092233</v>
      </c>
      <c r="F20" s="89">
        <v>137.35411622554395</v>
      </c>
      <c r="G20" s="89">
        <v>150.17701388407599</v>
      </c>
      <c r="H20" s="89">
        <v>178.76897079474008</v>
      </c>
      <c r="I20" s="89">
        <v>150.14530439000379</v>
      </c>
      <c r="J20" s="155">
        <v>126.226371209002</v>
      </c>
      <c r="K20" s="155">
        <v>150.31404940256093</v>
      </c>
      <c r="L20" s="155">
        <v>184.38308243566706</v>
      </c>
      <c r="M20" s="155">
        <v>137.30339305284787</v>
      </c>
      <c r="N20" s="84"/>
    </row>
    <row r="21" spans="1:14" ht="15.75" customHeight="1">
      <c r="A21" s="30"/>
      <c r="B21" s="22"/>
      <c r="C21" s="22"/>
      <c r="D21" s="22"/>
      <c r="E21" s="22"/>
      <c r="F21" s="85"/>
      <c r="G21" s="85"/>
      <c r="H21" s="85"/>
      <c r="I21" s="85"/>
      <c r="J21" s="151"/>
      <c r="K21" s="151"/>
      <c r="L21" s="151"/>
      <c r="M21" s="151"/>
      <c r="N21" s="84"/>
    </row>
    <row r="22" spans="1:14" ht="15.75" customHeight="1">
      <c r="A22" s="30" t="s">
        <v>98</v>
      </c>
      <c r="B22" s="27">
        <v>36.965456123903685</v>
      </c>
      <c r="C22" s="27">
        <v>40.25603014240334</v>
      </c>
      <c r="D22" s="27">
        <v>40.652110399141037</v>
      </c>
      <c r="E22" s="27">
        <v>36.475724656798548</v>
      </c>
      <c r="F22" s="90">
        <v>37.794346821071166</v>
      </c>
      <c r="G22" s="90">
        <v>38.498941340783951</v>
      </c>
      <c r="H22" s="90">
        <v>39.570415902631503</v>
      </c>
      <c r="I22" s="90">
        <v>34.646992273558332</v>
      </c>
      <c r="J22" s="158">
        <v>38.04547553848721</v>
      </c>
      <c r="K22" s="158">
        <v>38.713193374222818</v>
      </c>
      <c r="L22" s="158">
        <v>38.482395187011917</v>
      </c>
      <c r="M22" s="158">
        <v>31.687165778828614</v>
      </c>
      <c r="N22" s="84"/>
    </row>
    <row r="23" spans="1:14" ht="15.75" customHeight="1">
      <c r="A23" s="30" t="s">
        <v>46</v>
      </c>
      <c r="B23" s="27">
        <v>37.375775952089434</v>
      </c>
      <c r="C23" s="27">
        <v>39.295652189663819</v>
      </c>
      <c r="D23" s="27">
        <v>40.520193488592525</v>
      </c>
      <c r="E23" s="27">
        <v>36.940309426606987</v>
      </c>
      <c r="F23" s="90">
        <v>37.837569023916934</v>
      </c>
      <c r="G23" s="90">
        <v>38.307416176567216</v>
      </c>
      <c r="H23" s="90">
        <v>39.578164050071699</v>
      </c>
      <c r="I23" s="90">
        <v>34.633128817167155</v>
      </c>
      <c r="J23" s="158">
        <v>35.602680764625831</v>
      </c>
      <c r="K23" s="158">
        <v>37.116190901931859</v>
      </c>
      <c r="L23" s="158">
        <v>38.487061193388236</v>
      </c>
      <c r="M23" s="158">
        <v>31.689279892648653</v>
      </c>
      <c r="N23" s="84"/>
    </row>
    <row r="24" spans="1:14" ht="15.75" customHeight="1">
      <c r="A24" s="30" t="s">
        <v>47</v>
      </c>
      <c r="B24" s="27">
        <v>25.315514251535269</v>
      </c>
      <c r="C24" s="27">
        <v>17.639795905850136</v>
      </c>
      <c r="D24" s="27">
        <v>17.963512486287065</v>
      </c>
      <c r="E24" s="27">
        <v>22.712144295185091</v>
      </c>
      <c r="F24" s="90">
        <v>18.130281506483978</v>
      </c>
      <c r="G24" s="90">
        <v>19.566176784508539</v>
      </c>
      <c r="H24" s="90">
        <v>21.929538465829062</v>
      </c>
      <c r="I24" s="90">
        <v>18.145801051293706</v>
      </c>
      <c r="J24" s="158">
        <v>17.247802798778817</v>
      </c>
      <c r="K24" s="158">
        <v>19.259603549627169</v>
      </c>
      <c r="L24" s="158">
        <v>22.025174835578721</v>
      </c>
      <c r="M24" s="158">
        <v>15.769920394747034</v>
      </c>
      <c r="N24" s="84"/>
    </row>
    <row r="25" spans="1:14" ht="15.75" customHeight="1">
      <c r="A25" s="30"/>
      <c r="B25" s="27"/>
      <c r="C25" s="27"/>
      <c r="D25" s="27"/>
      <c r="E25" s="27"/>
      <c r="F25" s="90"/>
      <c r="G25" s="90"/>
      <c r="H25" s="90"/>
      <c r="I25" s="90"/>
      <c r="J25" s="158"/>
      <c r="K25" s="158"/>
      <c r="L25" s="158"/>
      <c r="M25" s="158"/>
      <c r="N25" s="84"/>
    </row>
    <row r="26" spans="1:14" ht="15.75" customHeight="1">
      <c r="A26" s="30" t="s">
        <v>48</v>
      </c>
      <c r="B26" s="22">
        <v>112.5391722</v>
      </c>
      <c r="C26" s="22">
        <v>92.857408467200003</v>
      </c>
      <c r="D26" s="22">
        <v>84.120638589999999</v>
      </c>
      <c r="E26" s="22">
        <v>235.61139316980001</v>
      </c>
      <c r="F26" s="85">
        <v>33.019309065599998</v>
      </c>
      <c r="G26" s="85">
        <v>86.228284128875998</v>
      </c>
      <c r="H26" s="85">
        <v>46.695949779909</v>
      </c>
      <c r="I26" s="85">
        <v>153.68241107291098</v>
      </c>
      <c r="J26" s="151">
        <v>24.345933677999998</v>
      </c>
      <c r="K26" s="151">
        <v>53.606366629000007</v>
      </c>
      <c r="L26" s="151">
        <v>36.917901892999993</v>
      </c>
      <c r="M26" s="151">
        <v>106.18938162199998</v>
      </c>
      <c r="N26" s="84"/>
    </row>
    <row r="27" spans="1:14" ht="15.75" customHeight="1">
      <c r="A27" s="30" t="s">
        <v>0</v>
      </c>
      <c r="B27" s="22">
        <v>0</v>
      </c>
      <c r="C27" s="22">
        <v>0</v>
      </c>
      <c r="D27" s="22">
        <v>0</v>
      </c>
      <c r="E27" s="22">
        <v>0</v>
      </c>
      <c r="F27" s="85">
        <v>0</v>
      </c>
      <c r="G27" s="85">
        <v>0</v>
      </c>
      <c r="H27" s="85">
        <v>0</v>
      </c>
      <c r="I27" s="85">
        <v>0</v>
      </c>
      <c r="J27" s="151">
        <v>0</v>
      </c>
      <c r="K27" s="151">
        <v>0</v>
      </c>
      <c r="L27" s="151">
        <v>0</v>
      </c>
      <c r="M27" s="151">
        <v>0</v>
      </c>
      <c r="N27" s="84"/>
    </row>
    <row r="28" spans="1:14" s="108" customFormat="1" ht="15.75" customHeight="1">
      <c r="A28" s="113" t="s">
        <v>99</v>
      </c>
      <c r="B28" s="22">
        <v>112.5391722</v>
      </c>
      <c r="C28" s="22">
        <v>92.857408467200003</v>
      </c>
      <c r="D28" s="22">
        <v>84.120638589999999</v>
      </c>
      <c r="E28" s="22">
        <v>216.08292496980002</v>
      </c>
      <c r="F28" s="85">
        <v>33.019309065599998</v>
      </c>
      <c r="G28" s="85">
        <v>52.118522088875999</v>
      </c>
      <c r="H28" s="85">
        <v>46.865218419908999</v>
      </c>
      <c r="I28" s="85">
        <v>153.99709583291099</v>
      </c>
      <c r="J28" s="151">
        <v>24.345933677999998</v>
      </c>
      <c r="K28" s="151">
        <v>53.606366629000007</v>
      </c>
      <c r="L28" s="151">
        <v>36.917901892999993</v>
      </c>
      <c r="M28" s="151">
        <v>106.18938162199998</v>
      </c>
    </row>
    <row r="29" spans="1:14" ht="15.75" customHeight="1">
      <c r="A29" s="38"/>
      <c r="B29" s="28"/>
      <c r="C29" s="28"/>
      <c r="D29" s="28"/>
      <c r="E29" s="28"/>
      <c r="F29" s="91"/>
      <c r="G29" s="91"/>
      <c r="H29" s="91"/>
      <c r="I29" s="91"/>
      <c r="J29" s="160"/>
      <c r="K29" s="160"/>
      <c r="L29" s="160"/>
      <c r="M29" s="160"/>
      <c r="N29" s="84"/>
    </row>
    <row r="30" spans="1:14" ht="15.75" customHeight="1">
      <c r="A30" s="39" t="s">
        <v>66</v>
      </c>
      <c r="B30" s="22">
        <v>3814.02</v>
      </c>
      <c r="C30" s="22">
        <v>3762.13</v>
      </c>
      <c r="D30" s="22">
        <v>3762.08</v>
      </c>
      <c r="E30" s="22">
        <v>3583.36</v>
      </c>
      <c r="F30" s="85">
        <v>3523.6</v>
      </c>
      <c r="G30" s="85">
        <v>3502.2</v>
      </c>
      <c r="H30" s="85">
        <v>3539.64</v>
      </c>
      <c r="I30" s="85">
        <v>3428.61</v>
      </c>
      <c r="J30" s="151">
        <v>3317.53</v>
      </c>
      <c r="K30" s="151">
        <v>3226.87</v>
      </c>
      <c r="L30" s="151">
        <v>3233.07</v>
      </c>
      <c r="M30" s="151">
        <v>3152.6709999999998</v>
      </c>
      <c r="N30" s="84"/>
    </row>
    <row r="31" spans="1:14" ht="15.75" customHeight="1">
      <c r="A31" s="30" t="s">
        <v>69</v>
      </c>
      <c r="B31" s="22">
        <v>1125.3800000000001</v>
      </c>
      <c r="C31" s="22">
        <v>1130.23</v>
      </c>
      <c r="D31" s="22">
        <v>1162.99</v>
      </c>
      <c r="E31" s="22">
        <v>995.31</v>
      </c>
      <c r="F31" s="85">
        <v>953.6</v>
      </c>
      <c r="G31" s="85">
        <v>947.52</v>
      </c>
      <c r="H31" s="85">
        <v>1006.48</v>
      </c>
      <c r="I31" s="85">
        <v>912.76</v>
      </c>
      <c r="J31" s="151">
        <v>823.65</v>
      </c>
      <c r="K31" s="151">
        <v>745.69</v>
      </c>
      <c r="L31" s="151">
        <v>761.59</v>
      </c>
      <c r="M31" s="151">
        <v>694.88900000000001</v>
      </c>
      <c r="N31" s="84"/>
    </row>
    <row r="32" spans="1:14" ht="15.75" customHeight="1">
      <c r="A32" s="30" t="s">
        <v>67</v>
      </c>
      <c r="B32" s="22">
        <v>190.16</v>
      </c>
      <c r="C32" s="22">
        <v>204.443012529817</v>
      </c>
      <c r="D32" s="22">
        <v>209.055597310542</v>
      </c>
      <c r="E32" s="22">
        <v>221.215428031659</v>
      </c>
      <c r="F32" s="85">
        <v>229.83771639679901</v>
      </c>
      <c r="G32" s="85">
        <v>239.90914062411801</v>
      </c>
      <c r="H32" s="85">
        <v>244.18655897126399</v>
      </c>
      <c r="I32" s="85">
        <v>255.54018061216499</v>
      </c>
      <c r="J32" s="151">
        <v>265.60927847320602</v>
      </c>
      <c r="K32" s="151">
        <v>278.96228157553401</v>
      </c>
      <c r="L32" s="151">
        <v>286.87595906427998</v>
      </c>
      <c r="M32" s="151">
        <v>300.05882370146497</v>
      </c>
      <c r="N32" s="84"/>
    </row>
    <row r="33" spans="1:14" ht="15.75" customHeight="1">
      <c r="A33" s="30" t="s">
        <v>68</v>
      </c>
      <c r="B33" s="22">
        <v>48.887369999999997</v>
      </c>
      <c r="C33" s="22">
        <v>49.629931999999997</v>
      </c>
      <c r="D33" s="22">
        <v>54.571295999999997</v>
      </c>
      <c r="E33" s="22">
        <v>56.897735999999995</v>
      </c>
      <c r="F33" s="85">
        <v>58.839798688524588</v>
      </c>
      <c r="G33" s="85">
        <v>60.092955000000003</v>
      </c>
      <c r="H33" s="85">
        <v>62.500788</v>
      </c>
      <c r="I33" s="85">
        <v>61.725871999999995</v>
      </c>
      <c r="J33" s="151">
        <v>59.106795068000004</v>
      </c>
      <c r="K33" s="151">
        <v>64.654123999999996</v>
      </c>
      <c r="L33" s="151">
        <v>66.866604000000009</v>
      </c>
      <c r="M33" s="151">
        <v>68.852219999999988</v>
      </c>
      <c r="N33" s="84"/>
    </row>
    <row r="34" spans="1:14" ht="15.75" customHeight="1">
      <c r="A34" s="30" t="s">
        <v>70</v>
      </c>
      <c r="B34" s="22">
        <v>61.343603999999999</v>
      </c>
      <c r="C34" s="22">
        <v>61.544620000000002</v>
      </c>
      <c r="D34" s="22">
        <v>67.653456000000006</v>
      </c>
      <c r="E34" s="22">
        <v>69.785646</v>
      </c>
      <c r="F34" s="85">
        <v>71.942369754098351</v>
      </c>
      <c r="G34" s="85">
        <v>72.530910000000006</v>
      </c>
      <c r="H34" s="85">
        <v>75.323898</v>
      </c>
      <c r="I34" s="85">
        <v>74.431421999999998</v>
      </c>
      <c r="J34" s="151">
        <v>71.792234756000013</v>
      </c>
      <c r="K34" s="151">
        <v>76.548947999999996</v>
      </c>
      <c r="L34" s="151">
        <v>78.911196000000018</v>
      </c>
      <c r="M34" s="151">
        <v>81.473489999999998</v>
      </c>
      <c r="N34" s="84"/>
    </row>
    <row r="35" spans="1:14" ht="15.75" customHeight="1">
      <c r="A35" s="37" t="s">
        <v>69</v>
      </c>
      <c r="B35" s="28">
        <v>19.688886</v>
      </c>
      <c r="C35" s="28">
        <v>21.420155999999999</v>
      </c>
      <c r="D35" s="28">
        <v>24.996269999999999</v>
      </c>
      <c r="E35" s="28">
        <v>25.728086999999999</v>
      </c>
      <c r="F35" s="91">
        <v>24.159387540983605</v>
      </c>
      <c r="G35" s="91">
        <v>26.162595000000003</v>
      </c>
      <c r="H35" s="91">
        <v>29.540645999999999</v>
      </c>
      <c r="I35" s="91">
        <v>28.090815999999997</v>
      </c>
      <c r="J35" s="160">
        <v>22.659136834000002</v>
      </c>
      <c r="K35" s="160">
        <v>27.290946999999999</v>
      </c>
      <c r="L35" s="160">
        <v>29.107764</v>
      </c>
      <c r="M35" s="160">
        <v>26.273849999999996</v>
      </c>
      <c r="N35" s="84"/>
    </row>
    <row r="36" spans="1:14">
      <c r="A36" s="4"/>
    </row>
    <row r="37" spans="1:14">
      <c r="A37" s="4"/>
    </row>
    <row r="38" spans="1:14">
      <c r="A38" s="4"/>
    </row>
    <row r="39" spans="1:14">
      <c r="A39" s="4"/>
    </row>
    <row r="40" spans="1:14">
      <c r="A40" s="4"/>
    </row>
    <row r="41" spans="1:14">
      <c r="A41" s="4"/>
    </row>
    <row r="42" spans="1:14">
      <c r="A42" s="4"/>
    </row>
    <row r="43" spans="1:14">
      <c r="A43" s="4"/>
    </row>
    <row r="44" spans="1:14">
      <c r="A44" s="4"/>
    </row>
    <row r="45" spans="1:14">
      <c r="A45" s="4"/>
    </row>
    <row r="46" spans="1:14">
      <c r="A46" s="4"/>
    </row>
    <row r="47" spans="1:14">
      <c r="A47" s="4"/>
    </row>
    <row r="48" spans="1:14">
      <c r="A48" s="4"/>
    </row>
    <row r="49" spans="1:1">
      <c r="A49" s="4"/>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enableFormatConditionsCalculation="0">
    <tabColor indexed="24"/>
    <pageSetUpPr fitToPage="1"/>
  </sheetPr>
  <dimension ref="A2:N35"/>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14</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0" t="s">
        <v>109</v>
      </c>
      <c r="C5" s="300" t="s">
        <v>110</v>
      </c>
      <c r="D5" s="300" t="s">
        <v>111</v>
      </c>
      <c r="E5" s="301" t="s">
        <v>112</v>
      </c>
      <c r="F5" s="302" t="s">
        <v>109</v>
      </c>
      <c r="G5" s="302" t="s">
        <v>110</v>
      </c>
      <c r="H5" s="302" t="s">
        <v>111</v>
      </c>
      <c r="I5" s="303" t="s">
        <v>112</v>
      </c>
      <c r="J5" s="304" t="s">
        <v>109</v>
      </c>
      <c r="K5" s="304" t="s">
        <v>110</v>
      </c>
      <c r="L5" s="304" t="s">
        <v>111</v>
      </c>
      <c r="M5" s="305" t="s">
        <v>112</v>
      </c>
      <c r="N5" s="200"/>
    </row>
    <row r="6" spans="1:14" ht="15.75" customHeight="1">
      <c r="A6" s="30" t="s">
        <v>45</v>
      </c>
      <c r="B6" s="22">
        <v>836.46296636739999</v>
      </c>
      <c r="C6" s="22">
        <v>852.43341064409992</v>
      </c>
      <c r="D6" s="22">
        <v>925.01854249100029</v>
      </c>
      <c r="E6" s="22">
        <v>911.66681070430013</v>
      </c>
      <c r="F6" s="85">
        <v>907.65648085065197</v>
      </c>
      <c r="G6" s="85">
        <v>884.6661914321279</v>
      </c>
      <c r="H6" s="85">
        <v>905.63071717371986</v>
      </c>
      <c r="I6" s="85">
        <v>862.66549164078015</v>
      </c>
      <c r="J6" s="151">
        <v>860.37315378515996</v>
      </c>
      <c r="K6" s="151">
        <v>916.61398593159015</v>
      </c>
      <c r="L6" s="151">
        <v>954.88159358761982</v>
      </c>
      <c r="M6" s="151">
        <v>954.2350018556499</v>
      </c>
      <c r="N6" s="84"/>
    </row>
    <row r="7" spans="1:14" ht="15.75" customHeight="1">
      <c r="A7" s="30" t="s">
        <v>61</v>
      </c>
      <c r="B7" s="22">
        <v>152.22543678169998</v>
      </c>
      <c r="C7" s="22">
        <v>56.925228001899995</v>
      </c>
      <c r="D7" s="22">
        <v>64.826271542400008</v>
      </c>
      <c r="E7" s="22">
        <v>74.919299539700035</v>
      </c>
      <c r="F7" s="85">
        <v>67.768183424443293</v>
      </c>
      <c r="G7" s="85">
        <v>67.931310313276725</v>
      </c>
      <c r="H7" s="85">
        <v>66.658816903507983</v>
      </c>
      <c r="I7" s="85">
        <v>66.786036104742038</v>
      </c>
      <c r="J7" s="151">
        <v>64.522036458474005</v>
      </c>
      <c r="K7" s="151">
        <v>68.954382163045992</v>
      </c>
      <c r="L7" s="151">
        <v>68.964197099823991</v>
      </c>
      <c r="M7" s="151">
        <v>75.07120631550805</v>
      </c>
      <c r="N7" s="84"/>
    </row>
    <row r="8" spans="1:14" ht="15.75" customHeight="1">
      <c r="A8" s="31" t="s">
        <v>6</v>
      </c>
      <c r="B8" s="23">
        <v>988.68840314909994</v>
      </c>
      <c r="C8" s="23">
        <v>909.35863864599992</v>
      </c>
      <c r="D8" s="23">
        <v>989.84481403340055</v>
      </c>
      <c r="E8" s="23">
        <v>986.58611024399988</v>
      </c>
      <c r="F8" s="86">
        <v>975.42466427509521</v>
      </c>
      <c r="G8" s="86">
        <v>952.59750174540477</v>
      </c>
      <c r="H8" s="86">
        <v>972.2895340772277</v>
      </c>
      <c r="I8" s="86">
        <v>929.45152774552207</v>
      </c>
      <c r="J8" s="152">
        <v>924.89519024363392</v>
      </c>
      <c r="K8" s="152">
        <v>985.56836809463618</v>
      </c>
      <c r="L8" s="152">
        <v>1023.8457906874437</v>
      </c>
      <c r="M8" s="152">
        <v>1029.3062081711582</v>
      </c>
      <c r="N8" s="84"/>
    </row>
    <row r="9" spans="1:14" ht="15.75" customHeight="1">
      <c r="A9" s="30" t="s">
        <v>131</v>
      </c>
      <c r="B9" s="22">
        <v>18.404426701699997</v>
      </c>
      <c r="C9" s="22">
        <v>20.704317660500003</v>
      </c>
      <c r="D9" s="22">
        <v>26.713222730299989</v>
      </c>
      <c r="E9" s="22">
        <v>15.066771893100011</v>
      </c>
      <c r="F9" s="85">
        <v>17.739383982796699</v>
      </c>
      <c r="G9" s="85">
        <v>20.216590742003302</v>
      </c>
      <c r="H9" s="85">
        <v>23.262828587804002</v>
      </c>
      <c r="I9" s="85">
        <v>19.084058584869005</v>
      </c>
      <c r="J9" s="151">
        <v>16.888229886090002</v>
      </c>
      <c r="K9" s="151">
        <v>23.000967633205995</v>
      </c>
      <c r="L9" s="151">
        <v>33.113059733818012</v>
      </c>
      <c r="M9" s="151">
        <v>27.119874518023991</v>
      </c>
      <c r="N9" s="84"/>
    </row>
    <row r="10" spans="1:14" ht="15.75" customHeight="1">
      <c r="A10" s="31" t="s">
        <v>44</v>
      </c>
      <c r="B10" s="23">
        <v>1007.0928298507999</v>
      </c>
      <c r="C10" s="23">
        <v>930.06295630649993</v>
      </c>
      <c r="D10" s="23">
        <v>1016.5580367637006</v>
      </c>
      <c r="E10" s="23">
        <v>1001.6528821370998</v>
      </c>
      <c r="F10" s="86">
        <v>993.16404825789186</v>
      </c>
      <c r="G10" s="86">
        <v>972.81409248740806</v>
      </c>
      <c r="H10" s="86">
        <v>995.55236266503175</v>
      </c>
      <c r="I10" s="86">
        <v>948.5355863303912</v>
      </c>
      <c r="J10" s="152">
        <v>941.78342012972394</v>
      </c>
      <c r="K10" s="152">
        <v>1008.5693357278421</v>
      </c>
      <c r="L10" s="152">
        <v>1056.9588504212616</v>
      </c>
      <c r="M10" s="152">
        <v>1056.4260826891823</v>
      </c>
      <c r="N10" s="84"/>
    </row>
    <row r="11" spans="1:14" ht="15.75" customHeight="1">
      <c r="A11" s="30" t="s">
        <v>58</v>
      </c>
      <c r="B11" s="25">
        <v>90.459174204600004</v>
      </c>
      <c r="C11" s="25">
        <v>119.99777682170003</v>
      </c>
      <c r="D11" s="25">
        <v>150.77693632069997</v>
      </c>
      <c r="E11" s="25">
        <v>173.52457280229993</v>
      </c>
      <c r="F11" s="88">
        <v>124.05350486923601</v>
      </c>
      <c r="G11" s="88">
        <v>128.16870955810001</v>
      </c>
      <c r="H11" s="88">
        <v>128.046872402508</v>
      </c>
      <c r="I11" s="88">
        <v>145.682801510334</v>
      </c>
      <c r="J11" s="154">
        <v>111.137008948062</v>
      </c>
      <c r="K11" s="154">
        <v>140.09843296556397</v>
      </c>
      <c r="L11" s="154">
        <v>138.37829544710203</v>
      </c>
      <c r="M11" s="154">
        <v>180.47596636741196</v>
      </c>
      <c r="N11" s="84"/>
    </row>
    <row r="12" spans="1:14" ht="18.75" customHeight="1">
      <c r="A12" s="32" t="s">
        <v>192</v>
      </c>
      <c r="B12" s="23">
        <v>1097.5520040553999</v>
      </c>
      <c r="C12" s="23">
        <v>1050.0607331282001</v>
      </c>
      <c r="D12" s="23">
        <v>1167.3349730844002</v>
      </c>
      <c r="E12" s="23">
        <v>1175.1774549394004</v>
      </c>
      <c r="F12" s="86">
        <v>1117.2175531271278</v>
      </c>
      <c r="G12" s="86">
        <v>1100.9828020455084</v>
      </c>
      <c r="H12" s="86">
        <v>1123.5992350675397</v>
      </c>
      <c r="I12" s="86">
        <v>1094.2183878407254</v>
      </c>
      <c r="J12" s="152">
        <v>1052.9204290777859</v>
      </c>
      <c r="K12" s="152">
        <v>1148.6677686934061</v>
      </c>
      <c r="L12" s="152">
        <v>1195.3371458683637</v>
      </c>
      <c r="M12" s="152">
        <v>1236.9020490565945</v>
      </c>
      <c r="N12" s="84"/>
    </row>
    <row r="13" spans="1:14" ht="18.75" customHeight="1">
      <c r="A13" s="33" t="s">
        <v>78</v>
      </c>
      <c r="B13" s="22">
        <v>7.2690113587999905</v>
      </c>
      <c r="C13" s="22">
        <v>7.3469636082000092</v>
      </c>
      <c r="D13" s="22">
        <v>8.6574068195000002</v>
      </c>
      <c r="E13" s="22">
        <v>11.877435839699995</v>
      </c>
      <c r="F13" s="85">
        <v>14.5281133817626</v>
      </c>
      <c r="G13" s="85">
        <v>12.545696045373399</v>
      </c>
      <c r="H13" s="85">
        <v>16.136744946944006</v>
      </c>
      <c r="I13" s="85">
        <v>18.190556972543</v>
      </c>
      <c r="J13" s="151">
        <v>10.241006367419999</v>
      </c>
      <c r="K13" s="151">
        <v>11.862259398606003</v>
      </c>
      <c r="L13" s="151">
        <v>9.906084189556001</v>
      </c>
      <c r="M13" s="151">
        <v>10.898769626113996</v>
      </c>
      <c r="N13" s="84"/>
    </row>
    <row r="14" spans="1:14" ht="15.75" customHeight="1">
      <c r="A14" s="34"/>
      <c r="B14" s="22"/>
      <c r="C14" s="22"/>
      <c r="D14" s="22"/>
      <c r="E14" s="22"/>
      <c r="F14" s="85"/>
      <c r="G14" s="85"/>
      <c r="H14" s="85"/>
      <c r="I14" s="85"/>
      <c r="J14" s="151"/>
      <c r="K14" s="151"/>
      <c r="L14" s="151"/>
      <c r="M14" s="151"/>
      <c r="N14" s="84"/>
    </row>
    <row r="15" spans="1:14" ht="15.75" customHeight="1">
      <c r="A15" s="35" t="s">
        <v>129</v>
      </c>
      <c r="B15" s="24">
        <v>353.88543247369995</v>
      </c>
      <c r="C15" s="24">
        <v>330.53705772890004</v>
      </c>
      <c r="D15" s="24">
        <v>416.79353742189994</v>
      </c>
      <c r="E15" s="24">
        <v>280.33194983280009</v>
      </c>
      <c r="F15" s="87">
        <v>354.25557525941701</v>
      </c>
      <c r="G15" s="87">
        <v>332.186004015663</v>
      </c>
      <c r="H15" s="87">
        <v>389.03480105326992</v>
      </c>
      <c r="I15" s="87">
        <v>293.85671640378018</v>
      </c>
      <c r="J15" s="153">
        <v>348.37528645229798</v>
      </c>
      <c r="K15" s="153">
        <v>397.61970245147307</v>
      </c>
      <c r="L15" s="153">
        <v>415.48893499022904</v>
      </c>
      <c r="M15" s="153">
        <v>341.16358011229977</v>
      </c>
      <c r="N15" s="84"/>
    </row>
    <row r="16" spans="1:14" ht="15.75" customHeight="1">
      <c r="A16" s="30" t="s">
        <v>96</v>
      </c>
      <c r="B16" s="22">
        <v>-6.2488586458000004</v>
      </c>
      <c r="C16" s="22">
        <v>-5.8963901882999998</v>
      </c>
      <c r="D16" s="22">
        <v>-3.9448491058999995</v>
      </c>
      <c r="E16" s="22">
        <v>-9.2867790381000006</v>
      </c>
      <c r="F16" s="85">
        <v>-2.9735775096703363</v>
      </c>
      <c r="G16" s="85">
        <v>-2.5943684539096625</v>
      </c>
      <c r="H16" s="85">
        <v>-4.8929814402840011</v>
      </c>
      <c r="I16" s="85">
        <v>-13.31885943673</v>
      </c>
      <c r="J16" s="151">
        <v>-26.471486405610001</v>
      </c>
      <c r="K16" s="151">
        <v>-15.255402961846002</v>
      </c>
      <c r="L16" s="151">
        <v>-3.2936280816259966</v>
      </c>
      <c r="M16" s="151">
        <v>-18.056174884560001</v>
      </c>
      <c r="N16" s="84"/>
    </row>
    <row r="17" spans="1:14" ht="15.75" customHeight="1">
      <c r="A17" s="36" t="s">
        <v>119</v>
      </c>
      <c r="B17" s="24">
        <v>347.63657382789995</v>
      </c>
      <c r="C17" s="24">
        <v>324.64066754060002</v>
      </c>
      <c r="D17" s="24">
        <v>412.84868831599988</v>
      </c>
      <c r="E17" s="24">
        <v>271.0451707947002</v>
      </c>
      <c r="F17" s="87">
        <v>351.28199774974667</v>
      </c>
      <c r="G17" s="87">
        <v>329.59163556175338</v>
      </c>
      <c r="H17" s="87">
        <v>384.14181961298596</v>
      </c>
      <c r="I17" s="87">
        <v>280.53785696705017</v>
      </c>
      <c r="J17" s="153">
        <v>321.90380004668799</v>
      </c>
      <c r="K17" s="153">
        <v>382.36429948962706</v>
      </c>
      <c r="L17" s="153">
        <v>412.19530690860302</v>
      </c>
      <c r="M17" s="153">
        <v>323.10740522773972</v>
      </c>
      <c r="N17" s="84"/>
    </row>
    <row r="18" spans="1:14" ht="15.75" customHeight="1">
      <c r="A18" s="30" t="s">
        <v>157</v>
      </c>
      <c r="B18" s="22">
        <v>-139.67756311472101</v>
      </c>
      <c r="C18" s="22">
        <v>-140.01784270465498</v>
      </c>
      <c r="D18" s="22">
        <v>-150.77450478843701</v>
      </c>
      <c r="E18" s="22">
        <v>-165.66901716647004</v>
      </c>
      <c r="F18" s="85">
        <v>-161.47865649872602</v>
      </c>
      <c r="G18" s="85">
        <v>-156.95452719494699</v>
      </c>
      <c r="H18" s="85">
        <v>-144.70682251129904</v>
      </c>
      <c r="I18" s="85">
        <v>-109.10258301192999</v>
      </c>
      <c r="J18" s="151">
        <v>-115.185143559105</v>
      </c>
      <c r="K18" s="151">
        <v>-117.84305749632699</v>
      </c>
      <c r="L18" s="151">
        <v>-123.03581803490803</v>
      </c>
      <c r="M18" s="151">
        <v>-132.68098347461699</v>
      </c>
      <c r="N18" s="84"/>
    </row>
    <row r="19" spans="1:14" ht="15.75" customHeight="1">
      <c r="A19" s="37" t="s">
        <v>32</v>
      </c>
      <c r="B19" s="28">
        <v>0</v>
      </c>
      <c r="C19" s="28">
        <v>0</v>
      </c>
      <c r="D19" s="28">
        <v>0</v>
      </c>
      <c r="E19" s="28">
        <v>0</v>
      </c>
      <c r="F19" s="91">
        <v>0</v>
      </c>
      <c r="G19" s="91">
        <v>0</v>
      </c>
      <c r="H19" s="91">
        <v>0</v>
      </c>
      <c r="I19" s="91">
        <v>0</v>
      </c>
      <c r="J19" s="160">
        <v>0</v>
      </c>
      <c r="K19" s="160">
        <v>0</v>
      </c>
      <c r="L19" s="160">
        <v>0</v>
      </c>
      <c r="M19" s="160">
        <v>0</v>
      </c>
      <c r="N19" s="84"/>
    </row>
    <row r="20" spans="1:14" ht="15.75" customHeight="1">
      <c r="A20" s="31" t="s">
        <v>118</v>
      </c>
      <c r="B20" s="26">
        <v>207.95901071317894</v>
      </c>
      <c r="C20" s="26">
        <v>184.62282483594504</v>
      </c>
      <c r="D20" s="26">
        <v>262.07418352756281</v>
      </c>
      <c r="E20" s="26">
        <v>105.37615362823021</v>
      </c>
      <c r="F20" s="89">
        <v>189.80334125102064</v>
      </c>
      <c r="G20" s="89">
        <v>172.63710836680639</v>
      </c>
      <c r="H20" s="89">
        <v>239.43499710168697</v>
      </c>
      <c r="I20" s="89">
        <v>171.43527395512012</v>
      </c>
      <c r="J20" s="155">
        <v>206.71865648758299</v>
      </c>
      <c r="K20" s="155">
        <v>264.52124199330012</v>
      </c>
      <c r="L20" s="155">
        <v>289.15948887369495</v>
      </c>
      <c r="M20" s="155">
        <v>190.42642175312267</v>
      </c>
      <c r="N20" s="84"/>
    </row>
    <row r="21" spans="1:14" ht="15.75" customHeight="1">
      <c r="A21" s="30"/>
      <c r="B21" s="22"/>
      <c r="C21" s="22"/>
      <c r="D21" s="22"/>
      <c r="E21" s="22"/>
      <c r="F21" s="85"/>
      <c r="G21" s="85"/>
      <c r="H21" s="85"/>
      <c r="I21" s="85"/>
      <c r="J21" s="151"/>
      <c r="K21" s="151"/>
      <c r="L21" s="151"/>
      <c r="M21" s="151"/>
      <c r="N21" s="84"/>
    </row>
    <row r="22" spans="1:14" ht="15.75" customHeight="1">
      <c r="A22" s="30" t="s">
        <v>98</v>
      </c>
      <c r="B22" s="27">
        <v>32.243158516964201</v>
      </c>
      <c r="C22" s="27">
        <v>31.477899068200404</v>
      </c>
      <c r="D22" s="27">
        <v>35.704707477462435</v>
      </c>
      <c r="E22" s="27">
        <v>23.85443565603935</v>
      </c>
      <c r="F22" s="90">
        <v>31.708736966031754</v>
      </c>
      <c r="G22" s="90">
        <v>30.171770476205161</v>
      </c>
      <c r="H22" s="90">
        <v>34.623982369468678</v>
      </c>
      <c r="I22" s="90">
        <v>26.855399220960084</v>
      </c>
      <c r="J22" s="158">
        <v>33.086573005087097</v>
      </c>
      <c r="K22" s="158">
        <v>34.615727305011795</v>
      </c>
      <c r="L22" s="158">
        <v>34.759141922958754</v>
      </c>
      <c r="M22" s="158">
        <v>27.582101620133205</v>
      </c>
      <c r="N22" s="84"/>
    </row>
    <row r="23" spans="1:14" ht="15.75" customHeight="1">
      <c r="A23" s="30" t="s">
        <v>46</v>
      </c>
      <c r="B23" s="27">
        <v>31.673813408695001</v>
      </c>
      <c r="C23" s="27">
        <v>30.916370577297382</v>
      </c>
      <c r="D23" s="27">
        <v>35.366771135550501</v>
      </c>
      <c r="E23" s="27">
        <v>23.064190829688528</v>
      </c>
      <c r="F23" s="90">
        <v>31.442577747413392</v>
      </c>
      <c r="G23" s="90">
        <v>29.936129333665097</v>
      </c>
      <c r="H23" s="90">
        <v>34.18850846671279</v>
      </c>
      <c r="I23" s="90">
        <v>25.63819618500921</v>
      </c>
      <c r="J23" s="158">
        <v>30.572471685123599</v>
      </c>
      <c r="K23" s="158">
        <v>33.287631977744205</v>
      </c>
      <c r="L23" s="158">
        <v>34.483602248398292</v>
      </c>
      <c r="M23" s="158">
        <v>26.122311421036049</v>
      </c>
      <c r="N23" s="84"/>
    </row>
    <row r="24" spans="1:14" ht="15.75" customHeight="1">
      <c r="A24" s="30" t="s">
        <v>47</v>
      </c>
      <c r="B24" s="27">
        <v>18.947531410336893</v>
      </c>
      <c r="C24" s="27">
        <v>17.582109206763828</v>
      </c>
      <c r="D24" s="27">
        <v>22.450640953135771</v>
      </c>
      <c r="E24" s="27">
        <v>8.9668290678418501</v>
      </c>
      <c r="F24" s="90">
        <v>16.988932971895672</v>
      </c>
      <c r="G24" s="90">
        <v>15.680272938511401</v>
      </c>
      <c r="H24" s="90">
        <v>21.309644010864293</v>
      </c>
      <c r="I24" s="90">
        <v>15.667372789578296</v>
      </c>
      <c r="J24" s="158">
        <v>19.632884953010194</v>
      </c>
      <c r="K24" s="158">
        <v>23.028524800882106</v>
      </c>
      <c r="L24" s="158">
        <v>24.190621857035353</v>
      </c>
      <c r="M24" s="158">
        <v>15.395432637399544</v>
      </c>
      <c r="N24" s="84"/>
    </row>
    <row r="25" spans="1:14" ht="15.75" customHeight="1">
      <c r="A25" s="30"/>
      <c r="B25" s="22"/>
      <c r="C25" s="22"/>
      <c r="D25" s="22"/>
      <c r="E25" s="22"/>
      <c r="F25" s="85"/>
      <c r="G25" s="85"/>
      <c r="H25" s="85"/>
      <c r="I25" s="85"/>
      <c r="J25" s="151"/>
      <c r="K25" s="151"/>
      <c r="L25" s="151"/>
      <c r="M25" s="151"/>
      <c r="N25" s="84"/>
    </row>
    <row r="26" spans="1:14" ht="15.75" customHeight="1">
      <c r="A26" s="30" t="s">
        <v>48</v>
      </c>
      <c r="B26" s="22">
        <v>67.343217700000011</v>
      </c>
      <c r="C26" s="22">
        <v>87.380046899999982</v>
      </c>
      <c r="D26" s="22">
        <v>69.501568400000025</v>
      </c>
      <c r="E26" s="22">
        <v>89.748495100000042</v>
      </c>
      <c r="F26" s="85">
        <v>46.192825131639502</v>
      </c>
      <c r="G26" s="85">
        <v>76.930642148360505</v>
      </c>
      <c r="H26" s="85">
        <v>103.84185768399999</v>
      </c>
      <c r="I26" s="85">
        <v>163.34878895399999</v>
      </c>
      <c r="J26" s="151">
        <v>40.34371368</v>
      </c>
      <c r="K26" s="151">
        <v>61.795188016000004</v>
      </c>
      <c r="L26" s="151">
        <v>119.12661993572297</v>
      </c>
      <c r="M26" s="151">
        <v>88.055128276405043</v>
      </c>
      <c r="N26" s="84"/>
    </row>
    <row r="27" spans="1:14" ht="15.75" customHeight="1">
      <c r="A27" s="30" t="s">
        <v>0</v>
      </c>
      <c r="B27" s="22">
        <v>0</v>
      </c>
      <c r="C27" s="22">
        <v>0</v>
      </c>
      <c r="D27" s="22">
        <v>0</v>
      </c>
      <c r="E27" s="22">
        <v>0</v>
      </c>
      <c r="F27" s="85">
        <v>0</v>
      </c>
      <c r="G27" s="85">
        <v>0</v>
      </c>
      <c r="H27" s="85">
        <v>0</v>
      </c>
      <c r="I27" s="85">
        <v>0</v>
      </c>
      <c r="J27" s="151">
        <v>0</v>
      </c>
      <c r="K27" s="151">
        <v>0</v>
      </c>
      <c r="L27" s="151">
        <v>0</v>
      </c>
      <c r="M27" s="151">
        <v>0</v>
      </c>
      <c r="N27" s="84"/>
    </row>
    <row r="28" spans="1:14" s="108" customFormat="1" ht="15.75" customHeight="1">
      <c r="A28" s="113" t="s">
        <v>99</v>
      </c>
      <c r="B28" s="22">
        <v>67.343217700000011</v>
      </c>
      <c r="C28" s="22">
        <v>87.380046899999982</v>
      </c>
      <c r="D28" s="22">
        <v>69.501568400000025</v>
      </c>
      <c r="E28" s="22">
        <v>89.748495100000042</v>
      </c>
      <c r="F28" s="85">
        <v>46.192825131639502</v>
      </c>
      <c r="G28" s="85">
        <v>76.930642148360505</v>
      </c>
      <c r="H28" s="85">
        <v>103.84185768399999</v>
      </c>
      <c r="I28" s="85">
        <v>163.34878895399999</v>
      </c>
      <c r="J28" s="151">
        <v>40.34371368</v>
      </c>
      <c r="K28" s="151">
        <v>61.795188016000004</v>
      </c>
      <c r="L28" s="151">
        <v>119.12661993572297</v>
      </c>
      <c r="M28" s="151">
        <v>88.055128276405043</v>
      </c>
    </row>
    <row r="29" spans="1:14" ht="15.75" customHeight="1">
      <c r="A29" s="38"/>
      <c r="B29" s="28"/>
      <c r="C29" s="28"/>
      <c r="D29" s="28"/>
      <c r="E29" s="28"/>
      <c r="F29" s="91"/>
      <c r="G29" s="91"/>
      <c r="H29" s="91"/>
      <c r="I29" s="91"/>
      <c r="J29" s="160"/>
      <c r="K29" s="160"/>
      <c r="L29" s="160"/>
      <c r="M29" s="160"/>
      <c r="N29" s="84"/>
    </row>
    <row r="30" spans="1:14" ht="15.75" customHeight="1">
      <c r="A30" s="39" t="s">
        <v>66</v>
      </c>
      <c r="B30" s="22">
        <v>3228.45</v>
      </c>
      <c r="C30" s="22">
        <v>3219.931</v>
      </c>
      <c r="D30" s="22">
        <v>3200.8310000000001</v>
      </c>
      <c r="E30" s="22">
        <v>3163.7109999999998</v>
      </c>
      <c r="F30" s="85">
        <v>3151.0729999999999</v>
      </c>
      <c r="G30" s="85">
        <v>3178.4920000000002</v>
      </c>
      <c r="H30" s="85">
        <v>3188.712</v>
      </c>
      <c r="I30" s="85">
        <v>3147.7530000000002</v>
      </c>
      <c r="J30" s="151">
        <v>3103.2640000000001</v>
      </c>
      <c r="K30" s="151">
        <v>3120.9540000000002</v>
      </c>
      <c r="L30" s="151">
        <v>3081.614</v>
      </c>
      <c r="M30" s="151">
        <v>3124.9290000000001</v>
      </c>
      <c r="N30" s="84"/>
    </row>
    <row r="31" spans="1:14" ht="15.75" customHeight="1">
      <c r="A31" s="30" t="s">
        <v>69</v>
      </c>
      <c r="B31" s="22">
        <v>1451.335</v>
      </c>
      <c r="C31" s="22">
        <v>1443.1030000000001</v>
      </c>
      <c r="D31" s="22">
        <v>1426.8810000000001</v>
      </c>
      <c r="E31" s="22">
        <v>1386.17</v>
      </c>
      <c r="F31" s="85">
        <v>1353.3530000000001</v>
      </c>
      <c r="G31" s="85">
        <v>1372.9870000000001</v>
      </c>
      <c r="H31" s="85">
        <v>1378.8789999999999</v>
      </c>
      <c r="I31" s="85">
        <v>1336.992</v>
      </c>
      <c r="J31" s="151">
        <v>1290.2750000000001</v>
      </c>
      <c r="K31" s="151">
        <v>1283.0540000000001</v>
      </c>
      <c r="L31" s="151">
        <v>1222.931</v>
      </c>
      <c r="M31" s="151">
        <v>1237.3969999999999</v>
      </c>
      <c r="N31" s="84"/>
    </row>
    <row r="32" spans="1:14" ht="15.75" customHeight="1">
      <c r="A32" s="30" t="s">
        <v>67</v>
      </c>
      <c r="B32" s="22">
        <v>218.37775636777999</v>
      </c>
      <c r="C32" s="22">
        <v>225.1074196939</v>
      </c>
      <c r="D32" s="22">
        <v>226.17586422359699</v>
      </c>
      <c r="E32" s="22">
        <v>228.531906396144</v>
      </c>
      <c r="F32" s="85">
        <v>227.159445026725</v>
      </c>
      <c r="G32" s="85">
        <v>238.96955215655601</v>
      </c>
      <c r="H32" s="85">
        <v>235.810292569637</v>
      </c>
      <c r="I32" s="85">
        <v>236.30280148602299</v>
      </c>
      <c r="J32" s="151">
        <v>243.21682554955501</v>
      </c>
      <c r="K32" s="151">
        <v>250.87229738926899</v>
      </c>
      <c r="L32" s="151">
        <v>252.30354909744401</v>
      </c>
      <c r="M32" s="151">
        <v>256.54797759686301</v>
      </c>
      <c r="N32" s="84"/>
    </row>
    <row r="33" spans="1:14" ht="15.75" customHeight="1">
      <c r="A33" s="30" t="s">
        <v>68</v>
      </c>
      <c r="B33" s="22">
        <v>101.64835877954638</v>
      </c>
      <c r="C33" s="22">
        <v>94.396322446240646</v>
      </c>
      <c r="D33" s="22">
        <v>102.65625204969201</v>
      </c>
      <c r="E33" s="22">
        <v>102.49929083152264</v>
      </c>
      <c r="F33" s="85">
        <v>102.75937704918033</v>
      </c>
      <c r="G33" s="85">
        <v>100.1452613130986</v>
      </c>
      <c r="H33" s="85">
        <v>102.17690672342492</v>
      </c>
      <c r="I33" s="85">
        <v>97.997387673490579</v>
      </c>
      <c r="J33" s="151">
        <v>98.622296658090562</v>
      </c>
      <c r="K33" s="151">
        <v>106.05209951167147</v>
      </c>
      <c r="L33" s="151">
        <v>109.12899999999999</v>
      </c>
      <c r="M33" s="151">
        <v>110.92154996534983</v>
      </c>
      <c r="N33" s="204"/>
    </row>
    <row r="34" spans="1:14" ht="15.75" customHeight="1">
      <c r="A34" s="30" t="s">
        <v>70</v>
      </c>
      <c r="B34" s="22">
        <v>150.80976461993461</v>
      </c>
      <c r="C34" s="22">
        <v>139.46435293997808</v>
      </c>
      <c r="D34" s="22">
        <v>149.60863804639393</v>
      </c>
      <c r="E34" s="22">
        <v>149.45499244379371</v>
      </c>
      <c r="F34" s="85">
        <v>151.40594098360657</v>
      </c>
      <c r="G34" s="85">
        <v>145.34982443210833</v>
      </c>
      <c r="H34" s="85">
        <v>148.3627955353339</v>
      </c>
      <c r="I34" s="85">
        <v>142.86102437838301</v>
      </c>
      <c r="J34" s="151">
        <v>143.31959103892018</v>
      </c>
      <c r="K34" s="151">
        <v>152.69435458773557</v>
      </c>
      <c r="L34" s="151">
        <v>154.81799999999998</v>
      </c>
      <c r="M34" s="151">
        <v>156.87929326072572</v>
      </c>
      <c r="N34" s="84"/>
    </row>
    <row r="35" spans="1:14" ht="15.75" customHeight="1">
      <c r="A35" s="37" t="s">
        <v>69</v>
      </c>
      <c r="B35" s="28">
        <v>42.118979501069461</v>
      </c>
      <c r="C35" s="28">
        <v>39.025145592764247</v>
      </c>
      <c r="D35" s="28">
        <v>44.739314268772105</v>
      </c>
      <c r="E35" s="28">
        <v>42.921073860890466</v>
      </c>
      <c r="F35" s="91">
        <v>38.843960655737703</v>
      </c>
      <c r="G35" s="91">
        <v>40.462129022483325</v>
      </c>
      <c r="H35" s="91">
        <v>41.337952980728481</v>
      </c>
      <c r="I35" s="91">
        <v>38.296628754185384</v>
      </c>
      <c r="J35" s="160">
        <v>37.169183766807578</v>
      </c>
      <c r="K35" s="160">
        <v>39.883668300553069</v>
      </c>
      <c r="L35" s="160">
        <v>43.127000000000002</v>
      </c>
      <c r="M35" s="160">
        <v>40.632040272443618</v>
      </c>
      <c r="N35" s="84"/>
    </row>
  </sheetData>
  <mergeCells count="3">
    <mergeCell ref="B4:E4"/>
    <mergeCell ref="F4:I4"/>
    <mergeCell ref="J4:M4"/>
  </mergeCells>
  <phoneticPr fontId="14" type="noConversion"/>
  <pageMargins left="0.36" right="0.28999999999999998" top="0.984251969" bottom="0.984251969" header="0.5" footer="0.5"/>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24"/>
    <pageSetUpPr fitToPage="1"/>
  </sheetPr>
  <dimension ref="A2:N53"/>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206</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02" t="s">
        <v>109</v>
      </c>
      <c r="G5" s="302" t="s">
        <v>110</v>
      </c>
      <c r="H5" s="302" t="s">
        <v>111</v>
      </c>
      <c r="I5" s="303" t="s">
        <v>112</v>
      </c>
      <c r="J5" s="304" t="s">
        <v>109</v>
      </c>
      <c r="K5" s="304" t="s">
        <v>110</v>
      </c>
      <c r="L5" s="304" t="s">
        <v>111</v>
      </c>
      <c r="M5" s="305" t="s">
        <v>112</v>
      </c>
      <c r="N5" s="200"/>
    </row>
    <row r="6" spans="1:14" ht="15.75" customHeight="1">
      <c r="A6" s="30" t="s">
        <v>45</v>
      </c>
      <c r="B6" s="22">
        <v>572.1733591346931</v>
      </c>
      <c r="C6" s="22">
        <v>599.29503806388698</v>
      </c>
      <c r="D6" s="22">
        <v>684.19003549343984</v>
      </c>
      <c r="E6" s="22">
        <v>611.48383861870002</v>
      </c>
      <c r="F6" s="85">
        <v>607.43278301624002</v>
      </c>
      <c r="G6" s="85">
        <v>620.53799047991004</v>
      </c>
      <c r="H6" s="85">
        <v>663.10374176262985</v>
      </c>
      <c r="I6" s="85">
        <v>595.40568175793965</v>
      </c>
      <c r="J6" s="151">
        <v>567.67831578515097</v>
      </c>
      <c r="K6" s="151">
        <v>625.72587732285911</v>
      </c>
      <c r="L6" s="151">
        <v>667.68289490072993</v>
      </c>
      <c r="M6" s="151">
        <v>639.77727562400014</v>
      </c>
      <c r="N6" s="84"/>
    </row>
    <row r="7" spans="1:14" ht="15.75" customHeight="1">
      <c r="A7" s="30" t="s">
        <v>61</v>
      </c>
      <c r="B7" s="22">
        <v>167.90966382763699</v>
      </c>
      <c r="C7" s="22">
        <v>190.14519727414799</v>
      </c>
      <c r="D7" s="22">
        <v>216.52522967548811</v>
      </c>
      <c r="E7" s="22">
        <v>215.42958487939688</v>
      </c>
      <c r="F7" s="85">
        <v>203.34875903783299</v>
      </c>
      <c r="G7" s="85">
        <v>191.39797051234203</v>
      </c>
      <c r="H7" s="85">
        <v>182.90869871114</v>
      </c>
      <c r="I7" s="85">
        <v>174.30381697499706</v>
      </c>
      <c r="J7" s="151">
        <v>141.89993801089298</v>
      </c>
      <c r="K7" s="151">
        <v>156.76585349817105</v>
      </c>
      <c r="L7" s="151">
        <v>159.87094230042192</v>
      </c>
      <c r="M7" s="151">
        <v>171.68024262277203</v>
      </c>
      <c r="N7" s="84"/>
    </row>
    <row r="8" spans="1:14" ht="15.75" customHeight="1">
      <c r="A8" s="31" t="s">
        <v>6</v>
      </c>
      <c r="B8" s="23">
        <v>740.08302296233012</v>
      </c>
      <c r="C8" s="23">
        <v>789.440235338035</v>
      </c>
      <c r="D8" s="23">
        <v>900.71526516892777</v>
      </c>
      <c r="E8" s="23">
        <v>826.91342349809702</v>
      </c>
      <c r="F8" s="86">
        <v>810.78154205407304</v>
      </c>
      <c r="G8" s="86">
        <v>811.93596099225192</v>
      </c>
      <c r="H8" s="86">
        <v>846.01244047376986</v>
      </c>
      <c r="I8" s="86">
        <v>769.70949873293694</v>
      </c>
      <c r="J8" s="152">
        <v>709.57825379604401</v>
      </c>
      <c r="K8" s="152">
        <v>782.49173082103016</v>
      </c>
      <c r="L8" s="152">
        <v>827.55383720115196</v>
      </c>
      <c r="M8" s="152">
        <v>811.457518246772</v>
      </c>
      <c r="N8" s="84"/>
    </row>
    <row r="9" spans="1:14" ht="15.75" customHeight="1">
      <c r="A9" s="30" t="s">
        <v>131</v>
      </c>
      <c r="B9" s="22">
        <v>20.622075491004999</v>
      </c>
      <c r="C9" s="22">
        <v>24.363000088724995</v>
      </c>
      <c r="D9" s="22">
        <v>35.097064477820993</v>
      </c>
      <c r="E9" s="22">
        <v>20.016478510159018</v>
      </c>
      <c r="F9" s="85">
        <v>14.303475292084999</v>
      </c>
      <c r="G9" s="85">
        <v>27.643549160678702</v>
      </c>
      <c r="H9" s="85">
        <v>46.459478360861695</v>
      </c>
      <c r="I9" s="85">
        <v>17.469961872749622</v>
      </c>
      <c r="J9" s="151">
        <v>16.430211191307098</v>
      </c>
      <c r="K9" s="151">
        <v>22.434295870498108</v>
      </c>
      <c r="L9" s="151">
        <v>36.622972392112494</v>
      </c>
      <c r="M9" s="151">
        <v>20.390438783036203</v>
      </c>
      <c r="N9" s="84"/>
    </row>
    <row r="10" spans="1:14" ht="15.75" customHeight="1">
      <c r="A10" s="31" t="s">
        <v>44</v>
      </c>
      <c r="B10" s="23">
        <v>760.70509845333515</v>
      </c>
      <c r="C10" s="23">
        <v>813.8032354267599</v>
      </c>
      <c r="D10" s="23">
        <v>935.81232964674882</v>
      </c>
      <c r="E10" s="23">
        <v>846.92990200825625</v>
      </c>
      <c r="F10" s="86">
        <v>825.085017346158</v>
      </c>
      <c r="G10" s="86">
        <v>839.57951015293077</v>
      </c>
      <c r="H10" s="86">
        <v>892.47191883463165</v>
      </c>
      <c r="I10" s="86">
        <v>787.17946060568647</v>
      </c>
      <c r="J10" s="152">
        <v>726.00846498735109</v>
      </c>
      <c r="K10" s="152">
        <v>804.92602669152825</v>
      </c>
      <c r="L10" s="152">
        <v>864.17680959326458</v>
      </c>
      <c r="M10" s="152">
        <v>831.84795702980819</v>
      </c>
      <c r="N10" s="84"/>
    </row>
    <row r="11" spans="1:14" ht="15.75" customHeight="1">
      <c r="A11" s="30" t="s">
        <v>58</v>
      </c>
      <c r="B11" s="25">
        <v>91.533198456971945</v>
      </c>
      <c r="C11" s="25">
        <v>100.39940555661826</v>
      </c>
      <c r="D11" s="25">
        <v>117.7412269904994</v>
      </c>
      <c r="E11" s="25">
        <v>125.66085639875018</v>
      </c>
      <c r="F11" s="88">
        <v>114.780862180707</v>
      </c>
      <c r="G11" s="88">
        <v>121.66110518100311</v>
      </c>
      <c r="H11" s="88">
        <v>118.16376401485945</v>
      </c>
      <c r="I11" s="88">
        <v>136.47549633443032</v>
      </c>
      <c r="J11" s="154">
        <v>127.53213554910496</v>
      </c>
      <c r="K11" s="154">
        <v>150.42166589880514</v>
      </c>
      <c r="L11" s="154">
        <v>180.91300326926944</v>
      </c>
      <c r="M11" s="154">
        <v>216.8756735899301</v>
      </c>
      <c r="N11" s="84"/>
    </row>
    <row r="12" spans="1:14" ht="18.75" customHeight="1">
      <c r="A12" s="32" t="s">
        <v>200</v>
      </c>
      <c r="B12" s="23">
        <v>852.2382969103071</v>
      </c>
      <c r="C12" s="23">
        <v>914.20264098337816</v>
      </c>
      <c r="D12" s="23">
        <v>1053.5535566372482</v>
      </c>
      <c r="E12" s="23">
        <v>972.59075840700643</v>
      </c>
      <c r="F12" s="86">
        <v>939.865879526865</v>
      </c>
      <c r="G12" s="86">
        <v>961.24061533393387</v>
      </c>
      <c r="H12" s="86">
        <v>1010.6356828494911</v>
      </c>
      <c r="I12" s="86">
        <v>923.65495694011679</v>
      </c>
      <c r="J12" s="152">
        <v>853.54060053645605</v>
      </c>
      <c r="K12" s="152">
        <v>955.34769259033339</v>
      </c>
      <c r="L12" s="152">
        <v>1045.089812862534</v>
      </c>
      <c r="M12" s="152">
        <v>1048.7236306197383</v>
      </c>
      <c r="N12" s="84"/>
    </row>
    <row r="13" spans="1:14" ht="18.75" customHeight="1">
      <c r="A13" s="33" t="s">
        <v>78</v>
      </c>
      <c r="B13" s="22">
        <v>35.443490928317004</v>
      </c>
      <c r="C13" s="22">
        <v>37.124306870081995</v>
      </c>
      <c r="D13" s="22">
        <v>50.219215312011002</v>
      </c>
      <c r="E13" s="22">
        <v>34.342294275913972</v>
      </c>
      <c r="F13" s="85">
        <v>42.244913819925003</v>
      </c>
      <c r="G13" s="85">
        <v>41.0286142596281</v>
      </c>
      <c r="H13" s="85">
        <v>49.463310179137892</v>
      </c>
      <c r="I13" s="85">
        <v>38.55187108188602</v>
      </c>
      <c r="J13" s="151">
        <v>38.340981663488797</v>
      </c>
      <c r="K13" s="151">
        <v>44.357129926692586</v>
      </c>
      <c r="L13" s="151">
        <v>57.171584503443626</v>
      </c>
      <c r="M13" s="151">
        <v>40.382392056799006</v>
      </c>
      <c r="N13" s="84"/>
    </row>
    <row r="14" spans="1:14" ht="15.75" customHeight="1">
      <c r="A14" s="34"/>
      <c r="B14" s="22"/>
      <c r="C14" s="22"/>
      <c r="D14" s="22"/>
      <c r="E14" s="22"/>
      <c r="F14" s="85"/>
      <c r="G14" s="85"/>
      <c r="H14" s="85"/>
      <c r="I14" s="85"/>
      <c r="J14" s="151"/>
      <c r="K14" s="151"/>
      <c r="L14" s="151"/>
      <c r="M14" s="151"/>
      <c r="N14" s="84"/>
    </row>
    <row r="15" spans="1:14" ht="15.75" customHeight="1">
      <c r="A15" s="35" t="s">
        <v>129</v>
      </c>
      <c r="B15" s="24">
        <v>306.07287179475702</v>
      </c>
      <c r="C15" s="24">
        <v>341.54029388503398</v>
      </c>
      <c r="D15" s="24">
        <v>419.17858788536898</v>
      </c>
      <c r="E15" s="24">
        <v>331.91292021074992</v>
      </c>
      <c r="F15" s="87">
        <v>316.96126523199297</v>
      </c>
      <c r="G15" s="87">
        <v>360.06083203743395</v>
      </c>
      <c r="H15" s="87">
        <v>412.58319689691302</v>
      </c>
      <c r="I15" s="87">
        <v>305.80496042918003</v>
      </c>
      <c r="J15" s="153">
        <v>300.13765671595104</v>
      </c>
      <c r="K15" s="153">
        <v>363.54761224000697</v>
      </c>
      <c r="L15" s="153">
        <v>435.86607930431126</v>
      </c>
      <c r="M15" s="153">
        <v>356.81421901020963</v>
      </c>
    </row>
    <row r="16" spans="1:14" ht="15.75" customHeight="1">
      <c r="A16" s="30" t="s">
        <v>96</v>
      </c>
      <c r="B16" s="22">
        <v>0</v>
      </c>
      <c r="C16" s="22">
        <v>2.043085278655</v>
      </c>
      <c r="D16" s="22">
        <v>0</v>
      </c>
      <c r="E16" s="22">
        <v>0</v>
      </c>
      <c r="F16" s="85">
        <v>0.5348555710009999</v>
      </c>
      <c r="G16" s="85">
        <v>-0.68825565281091994</v>
      </c>
      <c r="H16" s="85">
        <v>0</v>
      </c>
      <c r="I16" s="85">
        <v>-8.350514784663579</v>
      </c>
      <c r="J16" s="151">
        <v>-0.74344094354875001</v>
      </c>
      <c r="K16" s="151">
        <v>-2.2726559133270499</v>
      </c>
      <c r="L16" s="151">
        <v>-1.018591598795151</v>
      </c>
      <c r="M16" s="151">
        <v>-1.3672388135467894</v>
      </c>
      <c r="N16" s="84"/>
    </row>
    <row r="17" spans="1:14" ht="15.75" customHeight="1">
      <c r="A17" s="36" t="s">
        <v>119</v>
      </c>
      <c r="B17" s="24">
        <v>306.19273603888701</v>
      </c>
      <c r="C17" s="24">
        <v>343.58337916368896</v>
      </c>
      <c r="D17" s="24">
        <v>419.00946172549993</v>
      </c>
      <c r="E17" s="24">
        <v>331.82901766204805</v>
      </c>
      <c r="F17" s="87">
        <v>317.49612080299397</v>
      </c>
      <c r="G17" s="87">
        <v>359.37257638462307</v>
      </c>
      <c r="H17" s="87">
        <v>412.55795107085032</v>
      </c>
      <c r="I17" s="87">
        <v>297.45444564451645</v>
      </c>
      <c r="J17" s="153">
        <v>299.39421577240228</v>
      </c>
      <c r="K17" s="153">
        <v>361.2749563266799</v>
      </c>
      <c r="L17" s="153">
        <v>434.84748770551619</v>
      </c>
      <c r="M17" s="153">
        <v>355.44698019666271</v>
      </c>
      <c r="N17" s="84"/>
    </row>
    <row r="18" spans="1:14" ht="15.75" customHeight="1">
      <c r="A18" s="30" t="s">
        <v>64</v>
      </c>
      <c r="B18" s="22">
        <v>-97.037274036496001</v>
      </c>
      <c r="C18" s="22">
        <v>-97.608458673567014</v>
      </c>
      <c r="D18" s="22">
        <v>-106.61157699181902</v>
      </c>
      <c r="E18" s="22">
        <v>-115.19391269141897</v>
      </c>
      <c r="F18" s="85">
        <v>-124.03866325697101</v>
      </c>
      <c r="G18" s="85">
        <v>-123.19456597268601</v>
      </c>
      <c r="H18" s="85">
        <v>-126.52216421343803</v>
      </c>
      <c r="I18" s="85">
        <v>-129.90267745426394</v>
      </c>
      <c r="J18" s="151">
        <v>-126.57357266677499</v>
      </c>
      <c r="K18" s="151">
        <v>-138.273494723906</v>
      </c>
      <c r="L18" s="151">
        <v>-138.352348215647</v>
      </c>
      <c r="M18" s="151">
        <v>-138.93518448162206</v>
      </c>
      <c r="N18" s="84"/>
    </row>
    <row r="19" spans="1:14" ht="15.75" customHeight="1">
      <c r="A19" s="37" t="s">
        <v>32</v>
      </c>
      <c r="B19" s="28">
        <v>0</v>
      </c>
      <c r="C19" s="28">
        <v>0</v>
      </c>
      <c r="D19" s="28">
        <v>0</v>
      </c>
      <c r="E19" s="28">
        <v>0</v>
      </c>
      <c r="F19" s="91">
        <v>0</v>
      </c>
      <c r="G19" s="91">
        <v>0</v>
      </c>
      <c r="H19" s="91">
        <v>0</v>
      </c>
      <c r="I19" s="91">
        <v>0</v>
      </c>
      <c r="J19" s="160">
        <v>0</v>
      </c>
      <c r="K19" s="160">
        <v>0</v>
      </c>
      <c r="L19" s="160">
        <v>0</v>
      </c>
      <c r="M19" s="160">
        <v>0</v>
      </c>
      <c r="N19" s="84"/>
    </row>
    <row r="20" spans="1:14" ht="15.75" customHeight="1">
      <c r="A20" s="31" t="s">
        <v>118</v>
      </c>
      <c r="B20" s="26">
        <v>209.15286184698701</v>
      </c>
      <c r="C20" s="26">
        <v>245.97494416363193</v>
      </c>
      <c r="D20" s="26">
        <v>312.39783399196887</v>
      </c>
      <c r="E20" s="26">
        <v>216.63477994248512</v>
      </c>
      <c r="F20" s="89">
        <v>193.45745754602297</v>
      </c>
      <c r="G20" s="89">
        <v>236.17801041193707</v>
      </c>
      <c r="H20" s="89">
        <v>286.03578685741229</v>
      </c>
      <c r="I20" s="89">
        <v>167.55176819025246</v>
      </c>
      <c r="J20" s="155">
        <v>172.75295498450657</v>
      </c>
      <c r="K20" s="155">
        <v>222.99714469572888</v>
      </c>
      <c r="L20" s="155">
        <v>296.49466686173201</v>
      </c>
      <c r="M20" s="155">
        <v>216.51106493296459</v>
      </c>
      <c r="N20" s="84"/>
    </row>
    <row r="21" spans="1:14" ht="15.75" customHeight="1">
      <c r="A21" s="30"/>
      <c r="B21" s="22"/>
      <c r="C21" s="22"/>
      <c r="D21" s="22"/>
      <c r="E21" s="22"/>
      <c r="F21" s="85"/>
      <c r="G21" s="85"/>
      <c r="H21" s="85"/>
      <c r="I21" s="85"/>
      <c r="J21" s="151"/>
      <c r="K21" s="151"/>
      <c r="L21" s="151"/>
      <c r="M21" s="151"/>
      <c r="N21" s="84"/>
    </row>
    <row r="22" spans="1:14" ht="15.75" customHeight="1">
      <c r="A22" s="30" t="s">
        <v>98</v>
      </c>
      <c r="B22" s="27">
        <v>35.914001154887004</v>
      </c>
      <c r="C22" s="27">
        <v>37.359364168719765</v>
      </c>
      <c r="D22" s="27">
        <v>39.7871171564653</v>
      </c>
      <c r="E22" s="27">
        <v>34.126678393940914</v>
      </c>
      <c r="F22" s="90">
        <v>33.724095334916662</v>
      </c>
      <c r="G22" s="90">
        <v>37.457929502110062</v>
      </c>
      <c r="H22" s="90">
        <v>40.824127219972404</v>
      </c>
      <c r="I22" s="90">
        <v>33.108138285994848</v>
      </c>
      <c r="J22" s="158">
        <v>35.163840657059836</v>
      </c>
      <c r="K22" s="158">
        <v>38.053958266679075</v>
      </c>
      <c r="L22" s="158">
        <v>41.706088217476761</v>
      </c>
      <c r="M22" s="158">
        <v>34.023665395939631</v>
      </c>
      <c r="N22" s="84"/>
    </row>
    <row r="23" spans="1:14" ht="15.75" customHeight="1">
      <c r="A23" s="30" t="s">
        <v>46</v>
      </c>
      <c r="B23" s="27">
        <v>35.928065794385667</v>
      </c>
      <c r="C23" s="27">
        <v>37.58284692703441</v>
      </c>
      <c r="D23" s="27">
        <v>39.771064231694311</v>
      </c>
      <c r="E23" s="27">
        <v>34.118051687592263</v>
      </c>
      <c r="F23" s="90">
        <v>33.781002983406921</v>
      </c>
      <c r="G23" s="90">
        <v>37.38632873516039</v>
      </c>
      <c r="H23" s="90">
        <v>40.821629205456276</v>
      </c>
      <c r="I23" s="90">
        <v>32.204065317845881</v>
      </c>
      <c r="J23" s="158">
        <v>35.0767398275174</v>
      </c>
      <c r="K23" s="158">
        <v>37.816070434745868</v>
      </c>
      <c r="L23" s="158">
        <v>41.608623713827541</v>
      </c>
      <c r="M23" s="158">
        <v>33.89329369708328</v>
      </c>
      <c r="N23" s="84"/>
    </row>
    <row r="24" spans="1:14" ht="15.75" customHeight="1">
      <c r="A24" s="30" t="s">
        <v>47</v>
      </c>
      <c r="B24" s="27">
        <v>24.541593895187166</v>
      </c>
      <c r="C24" s="27">
        <v>26.905954231224342</v>
      </c>
      <c r="D24" s="27">
        <v>29.651822826082618</v>
      </c>
      <c r="E24" s="27">
        <v>22.273991200297687</v>
      </c>
      <c r="F24" s="90">
        <v>20.58351747415395</v>
      </c>
      <c r="G24" s="90">
        <v>24.570123925723745</v>
      </c>
      <c r="H24" s="90">
        <v>28.302561616559323</v>
      </c>
      <c r="I24" s="90">
        <v>18.140082173685052</v>
      </c>
      <c r="J24" s="158">
        <v>20.239570897498041</v>
      </c>
      <c r="K24" s="158">
        <v>23.34198809766249</v>
      </c>
      <c r="L24" s="158">
        <v>28.370257102556934</v>
      </c>
      <c r="M24" s="158">
        <v>20.645197515480639</v>
      </c>
      <c r="N24" s="84"/>
    </row>
    <row r="25" spans="1:14" ht="15.75" customHeight="1">
      <c r="A25" s="30"/>
      <c r="B25" s="22"/>
      <c r="C25" s="22"/>
      <c r="D25" s="22"/>
      <c r="E25" s="22"/>
      <c r="F25" s="85"/>
      <c r="G25" s="85"/>
      <c r="H25" s="85"/>
      <c r="I25" s="85"/>
      <c r="J25" s="151"/>
      <c r="K25" s="151"/>
      <c r="L25" s="151"/>
      <c r="M25" s="151"/>
      <c r="N25" s="84"/>
    </row>
    <row r="26" spans="1:14" ht="15.75" customHeight="1">
      <c r="A26" s="30" t="s">
        <v>48</v>
      </c>
      <c r="B26" s="22">
        <v>103.29190534119999</v>
      </c>
      <c r="C26" s="22">
        <v>97.139261467300003</v>
      </c>
      <c r="D26" s="22">
        <v>108.08360966799995</v>
      </c>
      <c r="E26" s="22">
        <v>454.90633141350008</v>
      </c>
      <c r="F26" s="85">
        <v>71.026673099999996</v>
      </c>
      <c r="G26" s="85">
        <v>94.681087523000016</v>
      </c>
      <c r="H26" s="85">
        <v>179.03406099200004</v>
      </c>
      <c r="I26" s="85">
        <v>145.28481234101997</v>
      </c>
      <c r="J26" s="151">
        <v>67.491098809000007</v>
      </c>
      <c r="K26" s="151">
        <v>84.08886029856798</v>
      </c>
      <c r="L26" s="151">
        <v>71.000780037455002</v>
      </c>
      <c r="M26" s="151">
        <v>98.199260119236982</v>
      </c>
      <c r="N26" s="84"/>
    </row>
    <row r="27" spans="1:14" ht="15.75" customHeight="1">
      <c r="A27" s="30" t="s">
        <v>0</v>
      </c>
      <c r="B27" s="22">
        <v>0</v>
      </c>
      <c r="C27" s="22">
        <v>0</v>
      </c>
      <c r="D27" s="22">
        <v>0</v>
      </c>
      <c r="E27" s="22">
        <v>0</v>
      </c>
      <c r="F27" s="85">
        <v>0</v>
      </c>
      <c r="G27" s="85">
        <v>0</v>
      </c>
      <c r="H27" s="85">
        <v>0</v>
      </c>
      <c r="I27" s="85">
        <v>0</v>
      </c>
      <c r="J27" s="151">
        <v>0</v>
      </c>
      <c r="K27" s="151">
        <v>0</v>
      </c>
      <c r="L27" s="151">
        <v>0</v>
      </c>
      <c r="M27" s="151">
        <v>0</v>
      </c>
      <c r="N27" s="84"/>
    </row>
    <row r="28" spans="1:14" s="108" customFormat="1" ht="15.75" customHeight="1">
      <c r="A28" s="113" t="s">
        <v>99</v>
      </c>
      <c r="B28" s="22">
        <v>43.126272941199993</v>
      </c>
      <c r="C28" s="22">
        <v>97.041608267300006</v>
      </c>
      <c r="D28" s="22">
        <v>106.82111066799996</v>
      </c>
      <c r="E28" s="22">
        <v>138.37680901350006</v>
      </c>
      <c r="F28" s="85">
        <v>71.026673099999996</v>
      </c>
      <c r="G28" s="85">
        <v>94.681087523000016</v>
      </c>
      <c r="H28" s="85">
        <v>62.923868960000036</v>
      </c>
      <c r="I28" s="85">
        <v>146.36132869301997</v>
      </c>
      <c r="J28" s="151">
        <v>67.491098809000007</v>
      </c>
      <c r="K28" s="151">
        <v>84.08886029856798</v>
      </c>
      <c r="L28" s="151">
        <v>71.000780037455002</v>
      </c>
      <c r="M28" s="151">
        <v>98.199260119236982</v>
      </c>
    </row>
    <row r="29" spans="1:14" ht="15.75" customHeight="1">
      <c r="A29" s="38"/>
      <c r="B29" s="28"/>
      <c r="C29" s="28"/>
      <c r="D29" s="28"/>
      <c r="E29" s="28"/>
      <c r="F29" s="91"/>
      <c r="G29" s="91"/>
      <c r="H29" s="91"/>
      <c r="I29" s="91"/>
      <c r="J29" s="160"/>
      <c r="K29" s="160"/>
      <c r="L29" s="160"/>
      <c r="M29" s="160"/>
      <c r="N29" s="84"/>
    </row>
    <row r="30" spans="1:14" ht="15.75" customHeight="1">
      <c r="A30" s="39" t="s">
        <v>66</v>
      </c>
      <c r="B30" s="22">
        <v>3530.06</v>
      </c>
      <c r="C30" s="22">
        <v>3518.2629999999999</v>
      </c>
      <c r="D30" s="22">
        <v>3592.931</v>
      </c>
      <c r="E30" s="22">
        <v>3442.576</v>
      </c>
      <c r="F30" s="85">
        <v>3383.5520000000001</v>
      </c>
      <c r="G30" s="85">
        <v>3385.145</v>
      </c>
      <c r="H30" s="85">
        <v>3487.3049999999998</v>
      </c>
      <c r="I30" s="85">
        <v>3339.4279999999999</v>
      </c>
      <c r="J30" s="151">
        <v>3251.6909999999998</v>
      </c>
      <c r="K30" s="151">
        <v>3241.4479999999999</v>
      </c>
      <c r="L30" s="151">
        <v>3300.652</v>
      </c>
      <c r="M30" s="151">
        <v>3165.8150000000001</v>
      </c>
      <c r="N30" s="84"/>
    </row>
    <row r="31" spans="1:14" ht="15.75" customHeight="1">
      <c r="A31" s="30" t="s">
        <v>69</v>
      </c>
      <c r="B31" s="22">
        <v>1886.7760000000001</v>
      </c>
      <c r="C31" s="22">
        <v>1870.8340000000001</v>
      </c>
      <c r="D31" s="22">
        <v>1934.3430000000001</v>
      </c>
      <c r="E31" s="22">
        <v>1775.7550000000001</v>
      </c>
      <c r="F31" s="85">
        <v>1714.3</v>
      </c>
      <c r="G31" s="85">
        <v>1708.106</v>
      </c>
      <c r="H31" s="85">
        <v>1801.8440000000001</v>
      </c>
      <c r="I31" s="85">
        <v>1638.539</v>
      </c>
      <c r="J31" s="151">
        <v>1562.876</v>
      </c>
      <c r="K31" s="151">
        <v>1556.421</v>
      </c>
      <c r="L31" s="151">
        <v>1614.951</v>
      </c>
      <c r="M31" s="151">
        <v>1469.1030000000001</v>
      </c>
      <c r="N31" s="84"/>
    </row>
    <row r="32" spans="1:14" ht="15.75" customHeight="1">
      <c r="A32" s="30" t="s">
        <v>67</v>
      </c>
      <c r="B32" s="22">
        <v>181.09373499563188</v>
      </c>
      <c r="C32" s="22">
        <v>193</v>
      </c>
      <c r="D32" s="22">
        <v>184.8643533605069</v>
      </c>
      <c r="E32" s="22">
        <v>188.74714590020037</v>
      </c>
      <c r="F32" s="85">
        <v>184.05344049786629</v>
      </c>
      <c r="G32" s="85">
        <v>192.49303717232397</v>
      </c>
      <c r="H32" s="85">
        <v>183.46354091370833</v>
      </c>
      <c r="I32" s="85">
        <v>189.8</v>
      </c>
      <c r="J32" s="151">
        <v>185.4</v>
      </c>
      <c r="K32" s="151">
        <v>196</v>
      </c>
      <c r="L32" s="151">
        <v>188.9</v>
      </c>
      <c r="M32" s="151">
        <v>199.95</v>
      </c>
      <c r="N32" s="84"/>
    </row>
    <row r="33" spans="1:14" ht="15.75" customHeight="1">
      <c r="A33" s="30" t="s">
        <v>68</v>
      </c>
      <c r="B33" s="22">
        <v>69.32491579078085</v>
      </c>
      <c r="C33" s="22">
        <v>75.099999999999994</v>
      </c>
      <c r="D33" s="22">
        <v>83.907176490763831</v>
      </c>
      <c r="E33" s="22">
        <v>78.504384224648263</v>
      </c>
      <c r="F33" s="85">
        <v>79.368505858391771</v>
      </c>
      <c r="G33" s="85">
        <v>80.151860356793577</v>
      </c>
      <c r="H33" s="85">
        <v>81.535448793936624</v>
      </c>
      <c r="I33" s="85">
        <v>75.3</v>
      </c>
      <c r="J33" s="151">
        <v>71.900000000000006</v>
      </c>
      <c r="K33" s="151">
        <v>80.47</v>
      </c>
      <c r="L33" s="151">
        <v>83.9</v>
      </c>
      <c r="M33" s="151">
        <v>83.85</v>
      </c>
      <c r="N33" s="84"/>
    </row>
    <row r="34" spans="1:14" ht="15.75" customHeight="1">
      <c r="A34" s="30" t="s">
        <v>70</v>
      </c>
      <c r="B34" s="22">
        <v>113.56108499661997</v>
      </c>
      <c r="C34" s="22">
        <v>119.8</v>
      </c>
      <c r="D34" s="22">
        <v>132.23240418720812</v>
      </c>
      <c r="E34" s="22">
        <v>133.97375450464523</v>
      </c>
      <c r="F34" s="85">
        <v>127.89668517929989</v>
      </c>
      <c r="G34" s="85">
        <v>128.04315055559908</v>
      </c>
      <c r="H34" s="85">
        <v>129.77093581696903</v>
      </c>
      <c r="I34" s="85">
        <v>121.7</v>
      </c>
      <c r="J34" s="151">
        <v>119.7</v>
      </c>
      <c r="K34" s="151">
        <v>121.1</v>
      </c>
      <c r="L34" s="151">
        <v>127.6</v>
      </c>
      <c r="M34" s="151">
        <v>132.30000000000001</v>
      </c>
      <c r="N34" s="84"/>
    </row>
    <row r="35" spans="1:14" ht="15.75" customHeight="1">
      <c r="A35" s="37" t="s">
        <v>69</v>
      </c>
      <c r="B35" s="28">
        <v>32.468807823609694</v>
      </c>
      <c r="C35" s="28">
        <v>36.9</v>
      </c>
      <c r="D35" s="28">
        <v>44.42728845567234</v>
      </c>
      <c r="E35" s="28">
        <v>42.693594268447718</v>
      </c>
      <c r="F35" s="91">
        <v>37.331848632136392</v>
      </c>
      <c r="G35" s="91">
        <v>38.735525629682392</v>
      </c>
      <c r="H35" s="91">
        <v>42.623566553670166</v>
      </c>
      <c r="I35" s="91">
        <v>33.799999999999997</v>
      </c>
      <c r="J35" s="160">
        <v>34.200000000000003</v>
      </c>
      <c r="K35" s="160">
        <v>31.8</v>
      </c>
      <c r="L35" s="160">
        <v>38.299999999999997</v>
      </c>
      <c r="M35" s="160">
        <v>34.47</v>
      </c>
      <c r="N35" s="84"/>
    </row>
    <row r="36" spans="1:14" ht="18.75" customHeight="1">
      <c r="A36" s="193" t="s">
        <v>174</v>
      </c>
      <c r="B36" s="22"/>
      <c r="C36" s="22"/>
      <c r="D36" s="22"/>
      <c r="E36" s="22"/>
      <c r="F36" s="85"/>
      <c r="G36" s="85"/>
      <c r="H36" s="85"/>
      <c r="I36" s="85"/>
      <c r="J36" s="151"/>
      <c r="K36" s="151"/>
      <c r="L36" s="151"/>
      <c r="M36" s="151"/>
      <c r="N36" s="84"/>
    </row>
    <row r="37" spans="1:14" ht="15.75" customHeight="1">
      <c r="A37" s="194" t="s">
        <v>171</v>
      </c>
      <c r="B37" s="22">
        <v>121.36560151577399</v>
      </c>
      <c r="C37" s="22">
        <v>137.728855044087</v>
      </c>
      <c r="D37" s="22">
        <v>171.98003777539799</v>
      </c>
      <c r="E37" s="22">
        <v>195.67057089501105</v>
      </c>
      <c r="F37" s="85">
        <v>128.316597766656</v>
      </c>
      <c r="G37" s="85">
        <v>146.74400462575647</v>
      </c>
      <c r="H37" s="85">
        <v>216.05421912502544</v>
      </c>
      <c r="I37" s="85">
        <v>126.16099432480701</v>
      </c>
      <c r="J37" s="151">
        <v>114.5759836239021</v>
      </c>
      <c r="K37" s="151">
        <v>140.81332834722542</v>
      </c>
      <c r="L37" s="151">
        <v>178.33488324436678</v>
      </c>
      <c r="M37" s="151">
        <v>133.59069536505945</v>
      </c>
      <c r="N37" s="84"/>
    </row>
    <row r="38" spans="1:14" ht="15.75" customHeight="1">
      <c r="A38" s="194" t="s">
        <v>172</v>
      </c>
      <c r="B38" s="22">
        <v>760.31871786060901</v>
      </c>
      <c r="C38" s="22">
        <v>809.43282322526306</v>
      </c>
      <c r="D38" s="22">
        <v>922.08288067782473</v>
      </c>
      <c r="E38" s="22">
        <v>880.08383252888507</v>
      </c>
      <c r="F38" s="85">
        <v>854.15924668372213</v>
      </c>
      <c r="G38" s="85">
        <v>867.99775191745402</v>
      </c>
      <c r="H38" s="85">
        <v>887.05789122800911</v>
      </c>
      <c r="I38" s="85">
        <v>831.66297674345378</v>
      </c>
      <c r="J38" s="151">
        <v>770.27807117365421</v>
      </c>
      <c r="K38" s="151">
        <v>857.92726664313489</v>
      </c>
      <c r="L38" s="151">
        <v>927.9750615413684</v>
      </c>
      <c r="M38" s="151">
        <v>944.33940558387258</v>
      </c>
      <c r="N38" s="84"/>
    </row>
    <row r="39" spans="1:14" ht="15.75" customHeight="1">
      <c r="A39" s="50" t="s">
        <v>173</v>
      </c>
      <c r="B39" s="28">
        <v>-29.446022466075874</v>
      </c>
      <c r="C39" s="28">
        <v>-32.959037285971931</v>
      </c>
      <c r="D39" s="28">
        <v>-40.509361815974444</v>
      </c>
      <c r="E39" s="28">
        <v>-103.16364501688963</v>
      </c>
      <c r="F39" s="91">
        <v>-42.609964923513189</v>
      </c>
      <c r="G39" s="91">
        <v>-53.501141209276625</v>
      </c>
      <c r="H39" s="91">
        <v>-92.476427503543391</v>
      </c>
      <c r="I39" s="91">
        <v>-34.169014128143999</v>
      </c>
      <c r="J39" s="160">
        <v>-31.313454261100219</v>
      </c>
      <c r="K39" s="160">
        <v>-43.392902400026856</v>
      </c>
      <c r="L39" s="160">
        <v>-61.220131923201166</v>
      </c>
      <c r="M39" s="160">
        <v>-29.206470329193735</v>
      </c>
      <c r="N39" s="84"/>
    </row>
    <row r="40" spans="1:14" ht="30" customHeight="1">
      <c r="A40" s="466" t="s">
        <v>205</v>
      </c>
      <c r="B40" s="466"/>
      <c r="C40" s="466"/>
      <c r="D40" s="466"/>
      <c r="E40" s="466"/>
      <c r="F40" s="466"/>
      <c r="G40" s="466"/>
      <c r="H40" s="466"/>
      <c r="I40" s="466"/>
      <c r="J40" s="466"/>
      <c r="K40" s="466"/>
      <c r="L40" s="466"/>
      <c r="M40" s="466"/>
    </row>
    <row r="41" spans="1:14">
      <c r="A41" s="4"/>
    </row>
    <row r="42" spans="1:14">
      <c r="A42" s="4"/>
    </row>
    <row r="43" spans="1:14">
      <c r="A43" s="4"/>
    </row>
    <row r="44" spans="1:14">
      <c r="A44" s="4"/>
    </row>
    <row r="45" spans="1:14">
      <c r="A45" s="4"/>
    </row>
    <row r="46" spans="1:14">
      <c r="A46" s="4"/>
    </row>
    <row r="47" spans="1:14">
      <c r="A47" s="4"/>
    </row>
    <row r="48" spans="1:14">
      <c r="A48" s="4"/>
    </row>
    <row r="49" spans="1:1">
      <c r="A49" s="4"/>
    </row>
    <row r="50" spans="1:1">
      <c r="A50" s="4"/>
    </row>
    <row r="51" spans="1:1">
      <c r="A51" s="4"/>
    </row>
    <row r="52" spans="1:1">
      <c r="A52" s="4"/>
    </row>
    <row r="53" spans="1:1">
      <c r="A53" s="4"/>
    </row>
  </sheetData>
  <mergeCells count="4">
    <mergeCell ref="B4:E4"/>
    <mergeCell ref="F4:I4"/>
    <mergeCell ref="J4:M4"/>
    <mergeCell ref="A40:M40"/>
  </mergeCells>
  <pageMargins left="0.42" right="0.39" top="0.984251969" bottom="0.984251969" header="0.5" footer="0.5"/>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enableFormatConditionsCalculation="0">
    <tabColor indexed="24"/>
    <pageSetUpPr fitToPage="1"/>
  </sheetPr>
  <dimension ref="A2:N35"/>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161</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11" t="s">
        <v>109</v>
      </c>
      <c r="G5" s="311" t="s">
        <v>110</v>
      </c>
      <c r="H5" s="311" t="s">
        <v>111</v>
      </c>
      <c r="I5" s="312" t="s">
        <v>112</v>
      </c>
      <c r="J5" s="304" t="s">
        <v>109</v>
      </c>
      <c r="K5" s="304" t="s">
        <v>110</v>
      </c>
      <c r="L5" s="304" t="s">
        <v>111</v>
      </c>
      <c r="M5" s="305" t="s">
        <v>112</v>
      </c>
      <c r="N5" s="200"/>
    </row>
    <row r="6" spans="1:14" ht="15.75" customHeight="1">
      <c r="A6" s="30" t="s">
        <v>45</v>
      </c>
      <c r="B6" s="22">
        <v>3925.0344181164796</v>
      </c>
      <c r="C6" s="22">
        <v>3784.6431918063804</v>
      </c>
      <c r="D6" s="22">
        <v>3775.0258198688398</v>
      </c>
      <c r="E6" s="22">
        <v>3889.9465180012012</v>
      </c>
      <c r="F6" s="85">
        <v>3922.8789307524999</v>
      </c>
      <c r="G6" s="85">
        <v>3709.9850667334999</v>
      </c>
      <c r="H6" s="85">
        <v>3848.3171337743006</v>
      </c>
      <c r="I6" s="85">
        <v>3755.6945856391994</v>
      </c>
      <c r="J6" s="151">
        <v>3839.8615324943803</v>
      </c>
      <c r="K6" s="151">
        <v>4021.8164614352399</v>
      </c>
      <c r="L6" s="151">
        <v>3778.3533060833806</v>
      </c>
      <c r="M6" s="151">
        <v>3980.4307655864995</v>
      </c>
    </row>
    <row r="7" spans="1:14" ht="15.75" customHeight="1">
      <c r="A7" s="30" t="s">
        <v>61</v>
      </c>
      <c r="B7" s="22">
        <v>387.78560143805203</v>
      </c>
      <c r="C7" s="22">
        <v>372.32233212413394</v>
      </c>
      <c r="D7" s="22">
        <v>279.70085412572394</v>
      </c>
      <c r="E7" s="22">
        <v>287.66051497206013</v>
      </c>
      <c r="F7" s="85">
        <v>287.32090631269995</v>
      </c>
      <c r="G7" s="85">
        <v>270.82401930918508</v>
      </c>
      <c r="H7" s="85">
        <v>268.57046592724907</v>
      </c>
      <c r="I7" s="85">
        <v>258.67289842057596</v>
      </c>
      <c r="J7" s="151">
        <v>218.35901001960798</v>
      </c>
      <c r="K7" s="151">
        <v>213.766376599453</v>
      </c>
      <c r="L7" s="151">
        <v>200.62841858036614</v>
      </c>
      <c r="M7" s="151">
        <v>207.78471828712088</v>
      </c>
    </row>
    <row r="8" spans="1:14" ht="15.75" customHeight="1">
      <c r="A8" s="31" t="s">
        <v>6</v>
      </c>
      <c r="B8" s="23">
        <v>4312.8200195545314</v>
      </c>
      <c r="C8" s="23">
        <v>4156.9655239305148</v>
      </c>
      <c r="D8" s="23">
        <v>4054.7266739945626</v>
      </c>
      <c r="E8" s="23">
        <v>4177.6070329732611</v>
      </c>
      <c r="F8" s="86">
        <v>4210.1998370652</v>
      </c>
      <c r="G8" s="86">
        <v>3980.8090860426846</v>
      </c>
      <c r="H8" s="86">
        <v>4116.8875997015502</v>
      </c>
      <c r="I8" s="86">
        <v>4014.3674840597741</v>
      </c>
      <c r="J8" s="152">
        <v>4058.2205425139882</v>
      </c>
      <c r="K8" s="152">
        <v>4235.5828380346929</v>
      </c>
      <c r="L8" s="152">
        <v>3978.9817246637467</v>
      </c>
      <c r="M8" s="152">
        <v>4188.2154838736205</v>
      </c>
    </row>
    <row r="9" spans="1:14" ht="15.75" customHeight="1">
      <c r="A9" s="30" t="s">
        <v>131</v>
      </c>
      <c r="B9" s="22">
        <v>63.015328760963001</v>
      </c>
      <c r="C9" s="22">
        <v>44.953630021315007</v>
      </c>
      <c r="D9" s="22">
        <v>39.328466382887996</v>
      </c>
      <c r="E9" s="22">
        <v>57.06180907197998</v>
      </c>
      <c r="F9" s="85">
        <v>70.990336141075105</v>
      </c>
      <c r="G9" s="85">
        <v>44.648161753873893</v>
      </c>
      <c r="H9" s="85">
        <v>21.321389158408991</v>
      </c>
      <c r="I9" s="85">
        <v>36.609439604474005</v>
      </c>
      <c r="J9" s="151">
        <v>62.364139412269303</v>
      </c>
      <c r="K9" s="151">
        <v>47.687441331485694</v>
      </c>
      <c r="L9" s="151">
        <v>28.630671582754999</v>
      </c>
      <c r="M9" s="151">
        <v>45.574660525994005</v>
      </c>
    </row>
    <row r="10" spans="1:14" ht="15.75" customHeight="1">
      <c r="A10" s="31" t="s">
        <v>44</v>
      </c>
      <c r="B10" s="23">
        <v>4375.8353483154942</v>
      </c>
      <c r="C10" s="23">
        <v>4201.9191539518297</v>
      </c>
      <c r="D10" s="23">
        <v>4094.0551403774516</v>
      </c>
      <c r="E10" s="23">
        <v>4234.6688420452392</v>
      </c>
      <c r="F10" s="86">
        <v>4281.1901732062752</v>
      </c>
      <c r="G10" s="86">
        <v>4025.4572477965585</v>
      </c>
      <c r="H10" s="86">
        <v>4138.2089888599585</v>
      </c>
      <c r="I10" s="86">
        <v>4050.9769236642478</v>
      </c>
      <c r="J10" s="152">
        <v>4120.5846819262579</v>
      </c>
      <c r="K10" s="152">
        <v>4283.2702793661783</v>
      </c>
      <c r="L10" s="152">
        <v>4007.6123962465008</v>
      </c>
      <c r="M10" s="152">
        <v>4233.7901443996143</v>
      </c>
    </row>
    <row r="11" spans="1:14" ht="15.75" customHeight="1">
      <c r="A11" s="30" t="s">
        <v>58</v>
      </c>
      <c r="B11" s="25">
        <v>1066.7653618071602</v>
      </c>
      <c r="C11" s="25">
        <v>909.67504516705981</v>
      </c>
      <c r="D11" s="25">
        <v>506.40298117791008</v>
      </c>
      <c r="E11" s="25">
        <v>1297.94010775058</v>
      </c>
      <c r="F11" s="88">
        <v>978.92499494597496</v>
      </c>
      <c r="G11" s="88">
        <v>603.96882080221508</v>
      </c>
      <c r="H11" s="88">
        <v>532.9743065891596</v>
      </c>
      <c r="I11" s="88">
        <v>1035.4634710148207</v>
      </c>
      <c r="J11" s="154">
        <v>630.30363005434197</v>
      </c>
      <c r="K11" s="154">
        <v>534.89155535805799</v>
      </c>
      <c r="L11" s="154">
        <v>479.44383377679992</v>
      </c>
      <c r="M11" s="154">
        <v>798.91522575279009</v>
      </c>
    </row>
    <row r="12" spans="1:14" ht="18.75" customHeight="1">
      <c r="A12" s="32" t="s">
        <v>192</v>
      </c>
      <c r="B12" s="23">
        <v>5442.6007101226542</v>
      </c>
      <c r="C12" s="23">
        <v>5111.5941991188893</v>
      </c>
      <c r="D12" s="23">
        <v>4600.4581215553626</v>
      </c>
      <c r="E12" s="23">
        <v>5532.6089497958183</v>
      </c>
      <c r="F12" s="86">
        <v>5260.1151681522497</v>
      </c>
      <c r="G12" s="86">
        <v>4629.4260685987738</v>
      </c>
      <c r="H12" s="86">
        <v>4671.1832954491183</v>
      </c>
      <c r="I12" s="86">
        <v>5086.440394679068</v>
      </c>
      <c r="J12" s="152">
        <v>4750.8883119805996</v>
      </c>
      <c r="K12" s="152">
        <v>4818.1618347242365</v>
      </c>
      <c r="L12" s="152">
        <v>4487.0562300233014</v>
      </c>
      <c r="M12" s="152">
        <v>5032.7053701524055</v>
      </c>
    </row>
    <row r="13" spans="1:14" ht="18.75" customHeight="1">
      <c r="A13" s="33" t="s">
        <v>78</v>
      </c>
      <c r="B13" s="22">
        <v>17.441927488428998</v>
      </c>
      <c r="C13" s="22">
        <v>18.776551646944693</v>
      </c>
      <c r="D13" s="22">
        <v>35.031231079794814</v>
      </c>
      <c r="E13" s="22">
        <v>36.886188818405486</v>
      </c>
      <c r="F13" s="85">
        <v>26.657826933050799</v>
      </c>
      <c r="G13" s="85">
        <v>18.204030735292896</v>
      </c>
      <c r="H13" s="85">
        <v>23.748033267297508</v>
      </c>
      <c r="I13" s="85">
        <v>33.969604027716798</v>
      </c>
      <c r="J13" s="151">
        <v>28.584636067210397</v>
      </c>
      <c r="K13" s="151">
        <v>22.169866295058306</v>
      </c>
      <c r="L13" s="151">
        <v>-5.9713313630499059</v>
      </c>
      <c r="M13" s="151">
        <v>54.539342795603702</v>
      </c>
    </row>
    <row r="14" spans="1:14" ht="15.75" customHeight="1">
      <c r="A14" s="34"/>
      <c r="B14" s="22"/>
      <c r="C14" s="22"/>
      <c r="D14" s="22"/>
      <c r="E14" s="22"/>
      <c r="F14" s="85"/>
      <c r="G14" s="85"/>
      <c r="H14" s="85"/>
      <c r="I14" s="85"/>
      <c r="J14" s="151"/>
      <c r="K14" s="151"/>
      <c r="L14" s="151"/>
      <c r="M14" s="151"/>
    </row>
    <row r="15" spans="1:14" ht="15.75" customHeight="1">
      <c r="A15" s="35" t="s">
        <v>129</v>
      </c>
      <c r="B15" s="24">
        <v>1759.5152503807901</v>
      </c>
      <c r="C15" s="24">
        <v>1566.2395355787096</v>
      </c>
      <c r="D15" s="24">
        <v>1656.2965956676298</v>
      </c>
      <c r="E15" s="24">
        <v>1597.82017712176</v>
      </c>
      <c r="F15" s="87">
        <v>1778.4920869372302</v>
      </c>
      <c r="G15" s="87">
        <v>1541.1000029714899</v>
      </c>
      <c r="H15" s="87">
        <v>1726.7836224820499</v>
      </c>
      <c r="I15" s="87">
        <v>1598.8975103307794</v>
      </c>
      <c r="J15" s="153">
        <v>1656.3524033737899</v>
      </c>
      <c r="K15" s="153">
        <v>1972.31768058233</v>
      </c>
      <c r="L15" s="153">
        <v>1846.3153886554601</v>
      </c>
      <c r="M15" s="153">
        <v>1938.3215208813999</v>
      </c>
    </row>
    <row r="16" spans="1:14" ht="15.75" customHeight="1">
      <c r="A16" s="30" t="s">
        <v>96</v>
      </c>
      <c r="B16" s="22">
        <v>-8.6287565828490003</v>
      </c>
      <c r="C16" s="22">
        <v>-21.943069437908999</v>
      </c>
      <c r="D16" s="22">
        <v>-7.0019431013010056</v>
      </c>
      <c r="E16" s="22">
        <v>-16.102237851335993</v>
      </c>
      <c r="F16" s="85">
        <v>-37.392887153999993</v>
      </c>
      <c r="G16" s="85">
        <v>-109.96321312812469</v>
      </c>
      <c r="H16" s="85">
        <v>-9.7537858590674205</v>
      </c>
      <c r="I16" s="85">
        <v>-50.893561212007398</v>
      </c>
      <c r="J16" s="151">
        <v>-3.018273466765681</v>
      </c>
      <c r="K16" s="151">
        <v>-32.017808405616321</v>
      </c>
      <c r="L16" s="151">
        <v>-19.636008972596308</v>
      </c>
      <c r="M16" s="151">
        <v>-56.9293153572062</v>
      </c>
    </row>
    <row r="17" spans="1:13" ht="15.75" customHeight="1">
      <c r="A17" s="36" t="s">
        <v>119</v>
      </c>
      <c r="B17" s="24">
        <v>1750.8864937979411</v>
      </c>
      <c r="C17" s="24">
        <v>1544.2964661408005</v>
      </c>
      <c r="D17" s="24">
        <v>1649.2946525663288</v>
      </c>
      <c r="E17" s="24">
        <v>1581.7179392704247</v>
      </c>
      <c r="F17" s="87">
        <v>1741.0991997832302</v>
      </c>
      <c r="G17" s="87">
        <v>1431.136789843365</v>
      </c>
      <c r="H17" s="87">
        <v>1717.0298366229827</v>
      </c>
      <c r="I17" s="87">
        <v>1548.0039491187717</v>
      </c>
      <c r="J17" s="153">
        <v>1653.3341299070241</v>
      </c>
      <c r="K17" s="153">
        <v>1940.2998721767137</v>
      </c>
      <c r="L17" s="153">
        <v>1826.6793796828642</v>
      </c>
      <c r="M17" s="153">
        <v>1881.3922055241937</v>
      </c>
    </row>
    <row r="18" spans="1:13" ht="15.75" customHeight="1">
      <c r="A18" s="30" t="s">
        <v>64</v>
      </c>
      <c r="B18" s="22">
        <v>-971.51999481795701</v>
      </c>
      <c r="C18" s="22">
        <v>-993.84689957852311</v>
      </c>
      <c r="D18" s="22">
        <v>-1064.9718910566596</v>
      </c>
      <c r="E18" s="22">
        <v>-1163.1152569699602</v>
      </c>
      <c r="F18" s="85">
        <v>-1225.6621105730901</v>
      </c>
      <c r="G18" s="85">
        <v>-1257.5681861707303</v>
      </c>
      <c r="H18" s="85">
        <v>-1375.6835311679697</v>
      </c>
      <c r="I18" s="85">
        <v>-1418.8102863838699</v>
      </c>
      <c r="J18" s="151">
        <v>-1460.7902248247599</v>
      </c>
      <c r="K18" s="151">
        <v>-1560.0088784829502</v>
      </c>
      <c r="L18" s="151">
        <v>-1544.4185653406798</v>
      </c>
      <c r="M18" s="151">
        <v>-1652.7951665680193</v>
      </c>
    </row>
    <row r="19" spans="1:13" ht="15.75" customHeight="1">
      <c r="A19" s="37" t="s">
        <v>156</v>
      </c>
      <c r="B19" s="28">
        <v>0</v>
      </c>
      <c r="C19" s="28">
        <v>0</v>
      </c>
      <c r="D19" s="28">
        <v>0</v>
      </c>
      <c r="E19" s="28">
        <v>0</v>
      </c>
      <c r="F19" s="91">
        <v>0</v>
      </c>
      <c r="G19" s="91">
        <v>0</v>
      </c>
      <c r="H19" s="91">
        <v>0</v>
      </c>
      <c r="I19" s="91">
        <v>0</v>
      </c>
      <c r="J19" s="160">
        <v>0</v>
      </c>
      <c r="K19" s="160">
        <v>2.7985931233199999</v>
      </c>
      <c r="L19" s="160">
        <v>0</v>
      </c>
      <c r="M19" s="160">
        <v>0</v>
      </c>
    </row>
    <row r="20" spans="1:13" ht="15.75" customHeight="1">
      <c r="A20" s="31" t="s">
        <v>118</v>
      </c>
      <c r="B20" s="26">
        <v>779.36649897998404</v>
      </c>
      <c r="C20" s="26">
        <v>550.44956656227737</v>
      </c>
      <c r="D20" s="26">
        <v>584.32283191966917</v>
      </c>
      <c r="E20" s="26">
        <v>418.60261189046446</v>
      </c>
      <c r="F20" s="89">
        <v>515.43708921014013</v>
      </c>
      <c r="G20" s="89">
        <v>173.56860367263471</v>
      </c>
      <c r="H20" s="89">
        <v>341.34630545501295</v>
      </c>
      <c r="I20" s="89">
        <v>129.19373415170185</v>
      </c>
      <c r="J20" s="155">
        <v>192.54390508226425</v>
      </c>
      <c r="K20" s="155">
        <v>383.0895868170835</v>
      </c>
      <c r="L20" s="155">
        <v>282.238549418606</v>
      </c>
      <c r="M20" s="155">
        <v>228.61294083516691</v>
      </c>
    </row>
    <row r="21" spans="1:13" ht="15.75" customHeight="1">
      <c r="A21" s="30"/>
      <c r="B21" s="22"/>
      <c r="C21" s="22"/>
      <c r="D21" s="22"/>
      <c r="E21" s="22"/>
      <c r="F21" s="85"/>
      <c r="G21" s="85"/>
      <c r="H21" s="85"/>
      <c r="I21" s="85"/>
      <c r="J21" s="151"/>
      <c r="K21" s="151"/>
      <c r="L21" s="151"/>
      <c r="M21" s="151"/>
    </row>
    <row r="22" spans="1:13" ht="15.75" customHeight="1">
      <c r="A22" s="30" t="s">
        <v>98</v>
      </c>
      <c r="B22" s="27">
        <v>32.328574960648503</v>
      </c>
      <c r="C22" s="27">
        <v>30.640920905824061</v>
      </c>
      <c r="D22" s="27">
        <v>36.002862147730077</v>
      </c>
      <c r="E22" s="27">
        <v>28.880049026069841</v>
      </c>
      <c r="F22" s="90">
        <v>33.810896341305224</v>
      </c>
      <c r="G22" s="90">
        <v>33.289223764144637</v>
      </c>
      <c r="H22" s="90">
        <v>36.966727984413758</v>
      </c>
      <c r="I22" s="90">
        <v>31.434507951835787</v>
      </c>
      <c r="J22" s="158">
        <v>34.86405687957064</v>
      </c>
      <c r="K22" s="158">
        <v>40.935065035963326</v>
      </c>
      <c r="L22" s="158">
        <v>41.147587505179807</v>
      </c>
      <c r="M22" s="158">
        <v>38.514504194444861</v>
      </c>
    </row>
    <row r="23" spans="1:13" ht="15.75" customHeight="1">
      <c r="A23" s="30" t="s">
        <v>46</v>
      </c>
      <c r="B23" s="27">
        <v>32.170033905692911</v>
      </c>
      <c r="C23" s="27">
        <v>30.211640556423642</v>
      </c>
      <c r="D23" s="27">
        <v>35.850661151301189</v>
      </c>
      <c r="E23" s="27">
        <v>28.589006626409013</v>
      </c>
      <c r="F23" s="90">
        <v>33.100020515232103</v>
      </c>
      <c r="G23" s="90">
        <v>30.913913920144726</v>
      </c>
      <c r="H23" s="90">
        <v>36.757920381668434</v>
      </c>
      <c r="I23" s="90">
        <v>30.433934716666311</v>
      </c>
      <c r="J23" s="158">
        <v>34.800526161343605</v>
      </c>
      <c r="K23" s="158">
        <v>40.270541728031539</v>
      </c>
      <c r="L23" s="158">
        <v>40.709972998786739</v>
      </c>
      <c r="M23" s="158">
        <v>37.383317066049891</v>
      </c>
    </row>
    <row r="24" spans="1:13" ht="15.75" customHeight="1">
      <c r="A24" s="30" t="s">
        <v>47</v>
      </c>
      <c r="B24" s="27">
        <v>14.319744190134061</v>
      </c>
      <c r="C24" s="27">
        <v>10.768647610116645</v>
      </c>
      <c r="D24" s="27">
        <v>12.701405305307208</v>
      </c>
      <c r="E24" s="27">
        <v>7.5660979420190735</v>
      </c>
      <c r="F24" s="90">
        <v>9.7989696562328437</v>
      </c>
      <c r="G24" s="90">
        <v>3.7492466906415065</v>
      </c>
      <c r="H24" s="90">
        <v>7.3074911401478984</v>
      </c>
      <c r="I24" s="90">
        <v>2.5399635919621035</v>
      </c>
      <c r="J24" s="158">
        <v>4.0527979703651367</v>
      </c>
      <c r="K24" s="158">
        <v>7.9509489294480966</v>
      </c>
      <c r="L24" s="158">
        <v>6.2900604527779747</v>
      </c>
      <c r="M24" s="158">
        <v>4.5425456890643261</v>
      </c>
    </row>
    <row r="25" spans="1:13" ht="15.75" customHeight="1">
      <c r="A25" s="30"/>
      <c r="B25" s="22"/>
      <c r="C25" s="22"/>
      <c r="D25" s="22"/>
      <c r="E25" s="22"/>
      <c r="F25" s="85"/>
      <c r="G25" s="85"/>
      <c r="H25" s="85"/>
      <c r="I25" s="85"/>
      <c r="J25" s="151"/>
      <c r="K25" s="151"/>
      <c r="L25" s="151"/>
      <c r="M25" s="151"/>
    </row>
    <row r="26" spans="1:13" ht="15.75" customHeight="1">
      <c r="A26" s="30" t="s">
        <v>48</v>
      </c>
      <c r="B26" s="22">
        <v>1313.5703713</v>
      </c>
      <c r="C26" s="22">
        <v>730.65923589999989</v>
      </c>
      <c r="D26" s="22">
        <v>1788.7795040401602</v>
      </c>
      <c r="E26" s="22">
        <v>932.75516925984039</v>
      </c>
      <c r="F26" s="85">
        <v>1139.1258049999999</v>
      </c>
      <c r="G26" s="85">
        <v>1003.2254673290001</v>
      </c>
      <c r="H26" s="85">
        <v>1279.7891409029999</v>
      </c>
      <c r="I26" s="85">
        <v>1412.7909920719999</v>
      </c>
      <c r="J26" s="151">
        <v>1076.364145541</v>
      </c>
      <c r="K26" s="151">
        <v>1022.0356460590003</v>
      </c>
      <c r="L26" s="151">
        <v>840.20424730199966</v>
      </c>
      <c r="M26" s="151">
        <v>1088.1643637429997</v>
      </c>
    </row>
    <row r="27" spans="1:13" ht="15.75" customHeight="1">
      <c r="A27" s="30" t="s">
        <v>0</v>
      </c>
      <c r="B27" s="22">
        <v>0</v>
      </c>
      <c r="C27" s="22">
        <v>0</v>
      </c>
      <c r="D27" s="22">
        <v>0</v>
      </c>
      <c r="E27" s="22">
        <v>0</v>
      </c>
      <c r="F27" s="85">
        <v>0</v>
      </c>
      <c r="G27" s="85">
        <v>0</v>
      </c>
      <c r="H27" s="85">
        <v>0</v>
      </c>
      <c r="I27" s="85">
        <v>0</v>
      </c>
      <c r="J27" s="151">
        <v>0</v>
      </c>
      <c r="K27" s="151">
        <v>0</v>
      </c>
      <c r="L27" s="151">
        <v>0</v>
      </c>
      <c r="M27" s="151">
        <v>0</v>
      </c>
    </row>
    <row r="28" spans="1:13" s="108" customFormat="1" ht="15.75" customHeight="1">
      <c r="A28" s="113" t="s">
        <v>99</v>
      </c>
      <c r="B28" s="22">
        <v>1313.5703713</v>
      </c>
      <c r="C28" s="22">
        <v>730.65923589999989</v>
      </c>
      <c r="D28" s="22">
        <v>1788.7795040401602</v>
      </c>
      <c r="E28" s="22">
        <v>932.75516925984039</v>
      </c>
      <c r="F28" s="85">
        <v>1139.1258049999999</v>
      </c>
      <c r="G28" s="85">
        <v>1003.3327009790002</v>
      </c>
      <c r="H28" s="85">
        <v>1279.681907253</v>
      </c>
      <c r="I28" s="85">
        <v>1412.7909920719999</v>
      </c>
      <c r="J28" s="151">
        <v>1076.364145541</v>
      </c>
      <c r="K28" s="151">
        <v>1022.0356460590003</v>
      </c>
      <c r="L28" s="151">
        <v>840.20424730199966</v>
      </c>
      <c r="M28" s="151">
        <v>1088.1643637429997</v>
      </c>
    </row>
    <row r="29" spans="1:13" ht="15.75" customHeight="1">
      <c r="A29" s="38"/>
      <c r="B29" s="28"/>
      <c r="C29" s="28"/>
      <c r="D29" s="28"/>
      <c r="E29" s="28"/>
      <c r="F29" s="91"/>
      <c r="G29" s="91"/>
      <c r="H29" s="91"/>
      <c r="I29" s="91"/>
      <c r="J29" s="160"/>
      <c r="K29" s="160"/>
      <c r="L29" s="160"/>
      <c r="M29" s="160"/>
    </row>
    <row r="30" spans="1:13" ht="15.75" customHeight="1">
      <c r="A30" s="39" t="s">
        <v>66</v>
      </c>
      <c r="B30" s="22">
        <v>28426.508999999998</v>
      </c>
      <c r="C30" s="22">
        <v>26942.962</v>
      </c>
      <c r="D30" s="22">
        <v>24851.276000000002</v>
      </c>
      <c r="E30" s="22">
        <v>25251.678</v>
      </c>
      <c r="F30" s="85">
        <v>25477</v>
      </c>
      <c r="G30" s="85">
        <v>24952.602999999999</v>
      </c>
      <c r="H30" s="85">
        <v>24820.462</v>
      </c>
      <c r="I30" s="85">
        <v>24479.987000000001</v>
      </c>
      <c r="J30" s="151">
        <v>24310.112000000001</v>
      </c>
      <c r="K30" s="151">
        <v>23604.862000000001</v>
      </c>
      <c r="L30" s="151">
        <v>23112.366000000002</v>
      </c>
      <c r="M30" s="151">
        <v>22652.2</v>
      </c>
    </row>
    <row r="31" spans="1:13" ht="15.75" customHeight="1">
      <c r="A31" s="30" t="s">
        <v>69</v>
      </c>
      <c r="B31" s="22">
        <v>24421.951000000001</v>
      </c>
      <c r="C31" s="22">
        <v>22854.852999999999</v>
      </c>
      <c r="D31" s="22">
        <v>20735.637999999999</v>
      </c>
      <c r="E31" s="22">
        <v>20928.11</v>
      </c>
      <c r="F31" s="85">
        <v>21045</v>
      </c>
      <c r="G31" s="85">
        <v>20330.04</v>
      </c>
      <c r="H31" s="85">
        <v>20002.510999999999</v>
      </c>
      <c r="I31" s="85">
        <v>19454.896000000001</v>
      </c>
      <c r="J31" s="151">
        <v>19090.03</v>
      </c>
      <c r="K31" s="151">
        <v>18216.924999999999</v>
      </c>
      <c r="L31" s="151">
        <v>17575.162</v>
      </c>
      <c r="M31" s="151">
        <v>17015.241999999998</v>
      </c>
    </row>
    <row r="32" spans="1:13" ht="15.75" customHeight="1">
      <c r="A32" s="30" t="s">
        <v>67</v>
      </c>
      <c r="B32" s="22">
        <v>214.051161913767</v>
      </c>
      <c r="C32" s="22">
        <v>203.95538559940999</v>
      </c>
      <c r="D32" s="22">
        <v>206.011099247846</v>
      </c>
      <c r="E32" s="22">
        <v>209.90819827000601</v>
      </c>
      <c r="F32" s="85">
        <v>193.730212313132</v>
      </c>
      <c r="G32" s="85">
        <v>176.45378393998601</v>
      </c>
      <c r="H32" s="85">
        <v>169.14348016692699</v>
      </c>
      <c r="I32" s="85">
        <v>162.47910756582601</v>
      </c>
      <c r="J32" s="151">
        <v>154.12653552963499</v>
      </c>
      <c r="K32" s="151">
        <v>150.40410069305</v>
      </c>
      <c r="L32" s="151">
        <v>149.24868426656801</v>
      </c>
      <c r="M32" s="151">
        <v>146.66398365043901</v>
      </c>
    </row>
    <row r="33" spans="1:13" ht="15.75" customHeight="1">
      <c r="A33" s="30" t="s">
        <v>68</v>
      </c>
      <c r="B33" s="22">
        <v>50.903924528810002</v>
      </c>
      <c r="C33" s="22">
        <v>50.131789145550002</v>
      </c>
      <c r="D33" s="22">
        <v>51.243411799999997</v>
      </c>
      <c r="E33" s="22">
        <v>55.752689999999994</v>
      </c>
      <c r="F33" s="85">
        <v>55.198848572950823</v>
      </c>
      <c r="G33" s="85">
        <v>52.635371739999997</v>
      </c>
      <c r="H33" s="85">
        <v>55.15410241</v>
      </c>
      <c r="I33" s="85">
        <v>54.794487779999997</v>
      </c>
      <c r="J33" s="151">
        <v>55.376031725535384</v>
      </c>
      <c r="K33" s="151">
        <v>59.157204180000001</v>
      </c>
      <c r="L33" s="151">
        <v>57.069418601566255</v>
      </c>
      <c r="M33" s="151">
        <v>60.937629137815854</v>
      </c>
    </row>
    <row r="34" spans="1:13" ht="15.75" customHeight="1">
      <c r="A34" s="30" t="s">
        <v>70</v>
      </c>
      <c r="B34" s="22">
        <v>135.18458217384</v>
      </c>
      <c r="C34" s="22">
        <v>126.91282865814</v>
      </c>
      <c r="D34" s="22">
        <v>124.400226</v>
      </c>
      <c r="E34" s="22">
        <v>126.12333999999998</v>
      </c>
      <c r="F34" s="85">
        <v>125.56650017049181</v>
      </c>
      <c r="G34" s="85">
        <v>122.48636384</v>
      </c>
      <c r="H34" s="85">
        <v>125.72239117000001</v>
      </c>
      <c r="I34" s="85">
        <v>123.18601770000001</v>
      </c>
      <c r="J34" s="151">
        <v>124.58683283132922</v>
      </c>
      <c r="K34" s="151">
        <v>129.03985014</v>
      </c>
      <c r="L34" s="151">
        <v>123.65760905334763</v>
      </c>
      <c r="M34" s="151">
        <v>132.58775250728388</v>
      </c>
    </row>
    <row r="35" spans="1:13" ht="15.75" customHeight="1">
      <c r="A35" s="37" t="s">
        <v>69</v>
      </c>
      <c r="B35" s="28">
        <v>37.352514939749994</v>
      </c>
      <c r="C35" s="28">
        <v>37.064782422360004</v>
      </c>
      <c r="D35" s="28">
        <v>37.806265000000003</v>
      </c>
      <c r="E35" s="28">
        <v>41.3852726</v>
      </c>
      <c r="F35" s="91">
        <v>40.589650570327869</v>
      </c>
      <c r="G35" s="91">
        <v>37.369055260000003</v>
      </c>
      <c r="H35" s="91">
        <v>38.6413583</v>
      </c>
      <c r="I35" s="91">
        <v>37.563769260000001</v>
      </c>
      <c r="J35" s="160">
        <v>36.996255837695379</v>
      </c>
      <c r="K35" s="160">
        <v>39.251390440000002</v>
      </c>
      <c r="L35" s="160">
        <v>36.657902087633701</v>
      </c>
      <c r="M35" s="160">
        <v>37.826159446578828</v>
      </c>
    </row>
  </sheetData>
  <mergeCells count="3">
    <mergeCell ref="B4:E4"/>
    <mergeCell ref="F4:I4"/>
    <mergeCell ref="J4:M4"/>
  </mergeCells>
  <phoneticPr fontId="14" type="noConversion"/>
  <pageMargins left="0.35" right="0.28999999999999998" top="0.984251969" bottom="0.984251969" header="0.5" footer="0.5"/>
  <pageSetup paperSize="9"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enableFormatConditionsCalculation="0">
    <tabColor indexed="24"/>
    <pageSetUpPr fitToPage="1"/>
  </sheetPr>
  <dimension ref="A2:N35"/>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s>
  <sheetData>
    <row r="2" spans="1:14" ht="13.5" thickBot="1"/>
    <row r="3" spans="1:14" ht="16.5" thickBot="1">
      <c r="A3" s="295" t="s">
        <v>181</v>
      </c>
      <c r="B3" s="306"/>
      <c r="C3" s="306"/>
      <c r="D3" s="306"/>
      <c r="E3" s="306"/>
      <c r="F3" s="306"/>
      <c r="G3" s="306"/>
      <c r="H3" s="306"/>
      <c r="I3" s="306"/>
      <c r="J3" s="306"/>
      <c r="K3" s="306"/>
      <c r="L3" s="306"/>
      <c r="M3" s="307"/>
    </row>
    <row r="4" spans="1:14" ht="15.75" customHeight="1" thickBot="1">
      <c r="A4" s="298"/>
      <c r="B4" s="453">
        <v>2015</v>
      </c>
      <c r="C4" s="454"/>
      <c r="D4" s="454"/>
      <c r="E4" s="455"/>
      <c r="F4" s="456">
        <v>2016</v>
      </c>
      <c r="G4" s="457"/>
      <c r="H4" s="457"/>
      <c r="I4" s="458"/>
      <c r="J4" s="459">
        <v>2017</v>
      </c>
      <c r="K4" s="460"/>
      <c r="L4" s="460"/>
      <c r="M4" s="461"/>
    </row>
    <row r="5" spans="1:14" ht="15.75" customHeight="1" thickBot="1">
      <c r="A5" s="308" t="s">
        <v>115</v>
      </c>
      <c r="B5" s="309" t="s">
        <v>109</v>
      </c>
      <c r="C5" s="309" t="s">
        <v>110</v>
      </c>
      <c r="D5" s="309" t="s">
        <v>111</v>
      </c>
      <c r="E5" s="310" t="s">
        <v>112</v>
      </c>
      <c r="F5" s="311" t="s">
        <v>109</v>
      </c>
      <c r="G5" s="311" t="s">
        <v>110</v>
      </c>
      <c r="H5" s="311" t="s">
        <v>111</v>
      </c>
      <c r="I5" s="312" t="s">
        <v>112</v>
      </c>
      <c r="J5" s="304" t="s">
        <v>109</v>
      </c>
      <c r="K5" s="304" t="s">
        <v>110</v>
      </c>
      <c r="L5" s="304" t="s">
        <v>111</v>
      </c>
      <c r="M5" s="305" t="s">
        <v>112</v>
      </c>
      <c r="N5" s="200"/>
    </row>
    <row r="6" spans="1:14" ht="15.75" customHeight="1">
      <c r="A6" s="30" t="s">
        <v>45</v>
      </c>
      <c r="B6" s="22">
        <v>3217.8769937218799</v>
      </c>
      <c r="C6" s="22">
        <v>3180.3961670959193</v>
      </c>
      <c r="D6" s="22">
        <v>3038.2564742640507</v>
      </c>
      <c r="E6" s="22">
        <v>2988.3976422303513</v>
      </c>
      <c r="F6" s="85">
        <v>3044.9683883935095</v>
      </c>
      <c r="G6" s="85">
        <v>3030.2850654301901</v>
      </c>
      <c r="H6" s="85">
        <v>2998.3963173388511</v>
      </c>
      <c r="I6" s="85">
        <v>2817.5230336385484</v>
      </c>
      <c r="J6" s="151">
        <v>2624.0352869807402</v>
      </c>
      <c r="K6" s="151">
        <v>2680.1548765520201</v>
      </c>
      <c r="L6" s="151">
        <v>2588.4490270417691</v>
      </c>
      <c r="M6" s="151">
        <v>2792.7733829259705</v>
      </c>
    </row>
    <row r="7" spans="1:14" ht="15.75" customHeight="1">
      <c r="A7" s="30" t="s">
        <v>61</v>
      </c>
      <c r="B7" s="22">
        <v>159.02796480228</v>
      </c>
      <c r="C7" s="22">
        <v>156.11080526502002</v>
      </c>
      <c r="D7" s="22">
        <v>141.96102796419194</v>
      </c>
      <c r="E7" s="22">
        <v>138.44807158814507</v>
      </c>
      <c r="F7" s="85">
        <v>144.41610038709197</v>
      </c>
      <c r="G7" s="85">
        <v>147.22831450874102</v>
      </c>
      <c r="H7" s="85">
        <v>165.62256452375601</v>
      </c>
      <c r="I7" s="85">
        <v>166.59457277484398</v>
      </c>
      <c r="J7" s="151">
        <v>146.153250838985</v>
      </c>
      <c r="K7" s="151">
        <v>146.453354040894</v>
      </c>
      <c r="L7" s="151">
        <v>140.20431212813105</v>
      </c>
      <c r="M7" s="151">
        <v>148.40794404229882</v>
      </c>
    </row>
    <row r="8" spans="1:14" ht="15.75" customHeight="1">
      <c r="A8" s="31" t="s">
        <v>6</v>
      </c>
      <c r="B8" s="23">
        <v>3376.9049585241601</v>
      </c>
      <c r="C8" s="23">
        <v>3336.5069723609395</v>
      </c>
      <c r="D8" s="23">
        <v>3180.2175022282418</v>
      </c>
      <c r="E8" s="23">
        <v>3126.8457138184967</v>
      </c>
      <c r="F8" s="86">
        <v>3189.3844887806013</v>
      </c>
      <c r="G8" s="86">
        <v>3177.5133799389309</v>
      </c>
      <c r="H8" s="86">
        <v>3164.0188818626066</v>
      </c>
      <c r="I8" s="86">
        <v>2984.1176064133942</v>
      </c>
      <c r="J8" s="152">
        <v>2770.1885378197253</v>
      </c>
      <c r="K8" s="152">
        <v>2826.6082305929144</v>
      </c>
      <c r="L8" s="152">
        <v>2728.6533391698995</v>
      </c>
      <c r="M8" s="152">
        <v>2941.1813269682698</v>
      </c>
    </row>
    <row r="9" spans="1:14" ht="15.75" customHeight="1">
      <c r="A9" s="30" t="s">
        <v>131</v>
      </c>
      <c r="B9" s="22">
        <v>27.959536667160002</v>
      </c>
      <c r="C9" s="22">
        <v>37.216723421039895</v>
      </c>
      <c r="D9" s="22">
        <v>38.826423816704107</v>
      </c>
      <c r="E9" s="22">
        <v>32.830650476851005</v>
      </c>
      <c r="F9" s="85">
        <v>26.331202207026102</v>
      </c>
      <c r="G9" s="85">
        <v>31.352259491459996</v>
      </c>
      <c r="H9" s="85">
        <v>28.745694586233995</v>
      </c>
      <c r="I9" s="85">
        <v>29.463109354444896</v>
      </c>
      <c r="J9" s="151">
        <v>35.603160148217697</v>
      </c>
      <c r="K9" s="151">
        <v>32.578125268743506</v>
      </c>
      <c r="L9" s="151">
        <v>30.8934432277876</v>
      </c>
      <c r="M9" s="151">
        <v>33.33064035068908</v>
      </c>
    </row>
    <row r="10" spans="1:14" ht="15.75" customHeight="1">
      <c r="A10" s="31" t="s">
        <v>44</v>
      </c>
      <c r="B10" s="23">
        <v>3404.8644951913202</v>
      </c>
      <c r="C10" s="23">
        <v>3373.7236957819796</v>
      </c>
      <c r="D10" s="23">
        <v>3219.0439260449457</v>
      </c>
      <c r="E10" s="23">
        <v>3159.6763642953483</v>
      </c>
      <c r="F10" s="86">
        <v>3215.7156909876276</v>
      </c>
      <c r="G10" s="86">
        <v>3208.8656394303907</v>
      </c>
      <c r="H10" s="86">
        <v>3192.7645764488398</v>
      </c>
      <c r="I10" s="86">
        <v>3013.5807157678391</v>
      </c>
      <c r="J10" s="152">
        <v>2805.791697967943</v>
      </c>
      <c r="K10" s="152">
        <v>2859.1863558616578</v>
      </c>
      <c r="L10" s="152">
        <v>2759.5467823976878</v>
      </c>
      <c r="M10" s="152">
        <v>2974.5119673189583</v>
      </c>
    </row>
    <row r="11" spans="1:14" ht="15.75" customHeight="1">
      <c r="A11" s="30" t="s">
        <v>58</v>
      </c>
      <c r="B11" s="25">
        <v>431.80367711291996</v>
      </c>
      <c r="C11" s="25">
        <v>275.40079513578002</v>
      </c>
      <c r="D11" s="25">
        <v>171.061214590708</v>
      </c>
      <c r="E11" s="25">
        <v>270.15074726671207</v>
      </c>
      <c r="F11" s="88">
        <v>189.46917767143799</v>
      </c>
      <c r="G11" s="88">
        <v>202.30953484098302</v>
      </c>
      <c r="H11" s="88">
        <v>131.44149484519897</v>
      </c>
      <c r="I11" s="88">
        <v>219.45802343086098</v>
      </c>
      <c r="J11" s="154">
        <v>183.04649318284197</v>
      </c>
      <c r="K11" s="154">
        <v>189.44012912789105</v>
      </c>
      <c r="L11" s="154">
        <v>167.7676307133849</v>
      </c>
      <c r="M11" s="154">
        <v>248.54962914879502</v>
      </c>
    </row>
    <row r="12" spans="1:14" ht="18.75" customHeight="1">
      <c r="A12" s="32" t="s">
        <v>192</v>
      </c>
      <c r="B12" s="23">
        <v>3836.6681723042402</v>
      </c>
      <c r="C12" s="23">
        <v>3649.1244909177594</v>
      </c>
      <c r="D12" s="23">
        <v>3390.1051406356537</v>
      </c>
      <c r="E12" s="23">
        <v>3429.827111562061</v>
      </c>
      <c r="F12" s="86">
        <v>3405.1848686590656</v>
      </c>
      <c r="G12" s="86">
        <v>3411.1751742713741</v>
      </c>
      <c r="H12" s="86">
        <v>3324.2060712940392</v>
      </c>
      <c r="I12" s="86">
        <v>3233.0387391986987</v>
      </c>
      <c r="J12" s="152">
        <v>2988.838191150785</v>
      </c>
      <c r="K12" s="152">
        <v>3048.6264849895488</v>
      </c>
      <c r="L12" s="152">
        <v>2927.3144131110721</v>
      </c>
      <c r="M12" s="152">
        <v>3223.0615964677545</v>
      </c>
    </row>
    <row r="13" spans="1:14" ht="18.75" customHeight="1">
      <c r="A13" s="33" t="s">
        <v>78</v>
      </c>
      <c r="B13" s="22">
        <v>0.86764158387777102</v>
      </c>
      <c r="C13" s="22">
        <v>0.84278288760049891</v>
      </c>
      <c r="D13" s="22">
        <v>1.0796623349176997</v>
      </c>
      <c r="E13" s="22">
        <v>0.77646199067480026</v>
      </c>
      <c r="F13" s="85">
        <v>1.57867776905171</v>
      </c>
      <c r="G13" s="85">
        <v>6.7106579766883101</v>
      </c>
      <c r="H13" s="85">
        <v>4.7417236274249799</v>
      </c>
      <c r="I13" s="85">
        <v>8.7486076271840005</v>
      </c>
      <c r="J13" s="151">
        <v>5.2831471365218201</v>
      </c>
      <c r="K13" s="151">
        <v>7.2044230452185785</v>
      </c>
      <c r="L13" s="151">
        <v>5.0816212575086013</v>
      </c>
      <c r="M13" s="151">
        <v>4.7009471079844012</v>
      </c>
    </row>
    <row r="14" spans="1:14" ht="15.75" customHeight="1">
      <c r="A14" s="34"/>
      <c r="B14" s="22"/>
      <c r="C14" s="22"/>
      <c r="D14" s="22"/>
      <c r="E14" s="22"/>
      <c r="F14" s="85"/>
      <c r="G14" s="85"/>
      <c r="H14" s="85"/>
      <c r="I14" s="85"/>
      <c r="J14" s="151"/>
      <c r="K14" s="151"/>
      <c r="L14" s="151"/>
      <c r="M14" s="151"/>
    </row>
    <row r="15" spans="1:14" ht="15.75" customHeight="1">
      <c r="A15" s="35" t="s">
        <v>129</v>
      </c>
      <c r="B15" s="24">
        <v>1672.4481524345299</v>
      </c>
      <c r="C15" s="24">
        <v>1659.7039240983597</v>
      </c>
      <c r="D15" s="24">
        <v>1506.8187985736404</v>
      </c>
      <c r="E15" s="24">
        <v>1385.3218166314609</v>
      </c>
      <c r="F15" s="87">
        <v>1431.1706606017399</v>
      </c>
      <c r="G15" s="87">
        <v>1541.3827254844502</v>
      </c>
      <c r="H15" s="87">
        <v>1591.5327227163293</v>
      </c>
      <c r="I15" s="87">
        <v>1439.6963701990708</v>
      </c>
      <c r="J15" s="153">
        <v>1353.33156094577</v>
      </c>
      <c r="K15" s="153">
        <v>1408.3862167433599</v>
      </c>
      <c r="L15" s="153">
        <v>1359.7096735660402</v>
      </c>
      <c r="M15" s="153">
        <v>1434.9970352096007</v>
      </c>
    </row>
    <row r="16" spans="1:14" ht="15.75" customHeight="1">
      <c r="A16" s="30" t="s">
        <v>96</v>
      </c>
      <c r="B16" s="22">
        <v>0</v>
      </c>
      <c r="C16" s="22">
        <v>0</v>
      </c>
      <c r="D16" s="22">
        <v>0.62484480055399994</v>
      </c>
      <c r="E16" s="22">
        <v>0</v>
      </c>
      <c r="F16" s="85">
        <v>0</v>
      </c>
      <c r="G16" s="85">
        <v>0</v>
      </c>
      <c r="H16" s="85">
        <v>0</v>
      </c>
      <c r="I16" s="85">
        <v>-1.50817303695467</v>
      </c>
      <c r="J16" s="151">
        <v>0.52315025140116012</v>
      </c>
      <c r="K16" s="151">
        <v>0</v>
      </c>
      <c r="L16" s="151">
        <v>0</v>
      </c>
      <c r="M16" s="151">
        <v>-12.145453834681099</v>
      </c>
    </row>
    <row r="17" spans="1:13" ht="15.75" customHeight="1">
      <c r="A17" s="36" t="s">
        <v>119</v>
      </c>
      <c r="B17" s="24">
        <v>1672.4481524345299</v>
      </c>
      <c r="C17" s="24">
        <v>1659.6975103488596</v>
      </c>
      <c r="D17" s="24">
        <v>1507.4436433741948</v>
      </c>
      <c r="E17" s="24">
        <v>1385.2189915358167</v>
      </c>
      <c r="F17" s="87">
        <v>1431.1706606017399</v>
      </c>
      <c r="G17" s="87">
        <v>1541.3819253078948</v>
      </c>
      <c r="H17" s="87">
        <v>1591.6084499252279</v>
      </c>
      <c r="I17" s="87">
        <v>1438.188197162116</v>
      </c>
      <c r="J17" s="153">
        <v>1353.8547111971711</v>
      </c>
      <c r="K17" s="153">
        <v>1408.2123559584666</v>
      </c>
      <c r="L17" s="153">
        <v>1359.7056947253636</v>
      </c>
      <c r="M17" s="153">
        <v>1422.8515813749191</v>
      </c>
    </row>
    <row r="18" spans="1:13" ht="15.75" customHeight="1">
      <c r="A18" s="30" t="s">
        <v>64</v>
      </c>
      <c r="B18" s="22">
        <v>-301.55895114006398</v>
      </c>
      <c r="C18" s="22">
        <v>-317.62893614536006</v>
      </c>
      <c r="D18" s="22">
        <v>-345.83840733014097</v>
      </c>
      <c r="E18" s="22">
        <v>-365.63203637149502</v>
      </c>
      <c r="F18" s="85">
        <v>-320.676464043696</v>
      </c>
      <c r="G18" s="85">
        <v>-295.98306347145603</v>
      </c>
      <c r="H18" s="85">
        <v>-357.68975539334895</v>
      </c>
      <c r="I18" s="85">
        <v>-345.72032464185895</v>
      </c>
      <c r="J18" s="151">
        <v>-334.46774651045502</v>
      </c>
      <c r="K18" s="151">
        <v>-380.90891166378111</v>
      </c>
      <c r="L18" s="151">
        <v>-385.06973293804367</v>
      </c>
      <c r="M18" s="151">
        <v>-409.67790674578009</v>
      </c>
    </row>
    <row r="19" spans="1:13" ht="15.75" customHeight="1">
      <c r="A19" s="37" t="s">
        <v>156</v>
      </c>
      <c r="B19" s="28">
        <v>0</v>
      </c>
      <c r="C19" s="28">
        <v>0</v>
      </c>
      <c r="D19" s="28">
        <v>0</v>
      </c>
      <c r="E19" s="28">
        <v>28.694279731095001</v>
      </c>
      <c r="F19" s="91">
        <v>0</v>
      </c>
      <c r="G19" s="91">
        <v>0</v>
      </c>
      <c r="H19" s="91">
        <v>0</v>
      </c>
      <c r="I19" s="91">
        <v>0</v>
      </c>
      <c r="J19" s="160">
        <v>0</v>
      </c>
      <c r="K19" s="160">
        <v>0</v>
      </c>
      <c r="L19" s="160">
        <v>0</v>
      </c>
      <c r="M19" s="160">
        <v>0</v>
      </c>
    </row>
    <row r="20" spans="1:13" ht="15.75" customHeight="1">
      <c r="A20" s="31" t="s">
        <v>118</v>
      </c>
      <c r="B20" s="26">
        <v>1370.8892012944659</v>
      </c>
      <c r="C20" s="26">
        <v>1342.0685742034996</v>
      </c>
      <c r="D20" s="26">
        <v>1161.605236044054</v>
      </c>
      <c r="E20" s="26">
        <v>1048.2812348954162</v>
      </c>
      <c r="F20" s="89">
        <v>1110.4941965580438</v>
      </c>
      <c r="G20" s="89">
        <v>1245.3988618364388</v>
      </c>
      <c r="H20" s="89">
        <v>1233.9186945318793</v>
      </c>
      <c r="I20" s="89">
        <v>1092.4678725202566</v>
      </c>
      <c r="J20" s="155">
        <v>1019.3869646867161</v>
      </c>
      <c r="K20" s="155">
        <v>1027.3034442946855</v>
      </c>
      <c r="L20" s="155">
        <v>974.62834764482432</v>
      </c>
      <c r="M20" s="155">
        <v>1013.1812887716346</v>
      </c>
    </row>
    <row r="21" spans="1:13" ht="15.75" customHeight="1">
      <c r="A21" s="30"/>
      <c r="B21" s="22"/>
      <c r="C21" s="22"/>
      <c r="D21" s="22"/>
      <c r="E21" s="22"/>
      <c r="F21" s="85"/>
      <c r="G21" s="85"/>
      <c r="H21" s="85"/>
      <c r="I21" s="85"/>
      <c r="J21" s="151"/>
      <c r="K21" s="151"/>
      <c r="L21" s="151"/>
      <c r="M21" s="151"/>
    </row>
    <row r="22" spans="1:13" ht="15.75" customHeight="1">
      <c r="A22" s="30" t="s">
        <v>98</v>
      </c>
      <c r="B22" s="27">
        <v>43.591159759591221</v>
      </c>
      <c r="C22" s="27">
        <v>45.482250008986185</v>
      </c>
      <c r="D22" s="27">
        <v>44.447553573253124</v>
      </c>
      <c r="E22" s="27">
        <v>40.390427026525479</v>
      </c>
      <c r="F22" s="90">
        <v>42.029161875294115</v>
      </c>
      <c r="G22" s="90">
        <v>45.186267099686226</v>
      </c>
      <c r="H22" s="90">
        <v>47.877077671565083</v>
      </c>
      <c r="I22" s="90">
        <v>44.530749129096307</v>
      </c>
      <c r="J22" s="158">
        <v>45.279519144015623</v>
      </c>
      <c r="K22" s="158">
        <v>46.197401474985483</v>
      </c>
      <c r="L22" s="158">
        <v>46.4490478875816</v>
      </c>
      <c r="M22" s="158">
        <v>44.522792762702863</v>
      </c>
    </row>
    <row r="23" spans="1:13" ht="15.75" customHeight="1">
      <c r="A23" s="30" t="s">
        <v>46</v>
      </c>
      <c r="B23" s="27">
        <v>43.591159759591221</v>
      </c>
      <c r="C23" s="27">
        <v>45.482074247662716</v>
      </c>
      <c r="D23" s="27">
        <v>44.465985001619899</v>
      </c>
      <c r="E23" s="27">
        <v>40.387429059214021</v>
      </c>
      <c r="F23" s="90">
        <v>42.029161875294115</v>
      </c>
      <c r="G23" s="90">
        <v>45.186243642182156</v>
      </c>
      <c r="H23" s="90">
        <v>47.879355725550738</v>
      </c>
      <c r="I23" s="90">
        <v>44.484100351936014</v>
      </c>
      <c r="J23" s="158">
        <v>45.297022609173091</v>
      </c>
      <c r="K23" s="158">
        <v>46.191698553169729</v>
      </c>
      <c r="L23" s="158">
        <v>46.448911966388486</v>
      </c>
      <c r="M23" s="158">
        <v>44.145963047503123</v>
      </c>
    </row>
    <row r="24" spans="1:13" ht="15.75" customHeight="1">
      <c r="A24" s="30" t="s">
        <v>47</v>
      </c>
      <c r="B24" s="27">
        <v>35.731242310463671</v>
      </c>
      <c r="C24" s="27">
        <v>36.777823764131647</v>
      </c>
      <c r="D24" s="27">
        <v>34.264578467505871</v>
      </c>
      <c r="E24" s="27">
        <v>30.563675683874138</v>
      </c>
      <c r="F24" s="90">
        <v>32.61186218636486</v>
      </c>
      <c r="G24" s="90">
        <v>36.50937868069046</v>
      </c>
      <c r="H24" s="90">
        <v>37.119199835031353</v>
      </c>
      <c r="I24" s="90">
        <v>33.79074488884789</v>
      </c>
      <c r="J24" s="158">
        <v>34.106462093025655</v>
      </c>
      <c r="K24" s="158">
        <v>33.697255119733285</v>
      </c>
      <c r="L24" s="158">
        <v>33.29428309031605</v>
      </c>
      <c r="M24" s="158">
        <v>31.435368467112419</v>
      </c>
    </row>
    <row r="25" spans="1:13" ht="15.75" customHeight="1">
      <c r="A25" s="30"/>
      <c r="B25" s="22"/>
      <c r="C25" s="22"/>
      <c r="D25" s="22"/>
      <c r="E25" s="22"/>
      <c r="F25" s="85"/>
      <c r="G25" s="85"/>
      <c r="H25" s="85"/>
      <c r="I25" s="85"/>
      <c r="J25" s="151"/>
      <c r="K25" s="151"/>
      <c r="L25" s="151"/>
      <c r="M25" s="151"/>
    </row>
    <row r="26" spans="1:13" ht="15.75" customHeight="1">
      <c r="A26" s="30" t="s">
        <v>48</v>
      </c>
      <c r="B26" s="22">
        <v>412.16792399999997</v>
      </c>
      <c r="C26" s="22">
        <v>425.099884549747</v>
      </c>
      <c r="D26" s="22">
        <v>454.17037790312281</v>
      </c>
      <c r="E26" s="22">
        <v>578.28762003536008</v>
      </c>
      <c r="F26" s="85">
        <v>351.40208329546499</v>
      </c>
      <c r="G26" s="85">
        <v>344.20980072700206</v>
      </c>
      <c r="H26" s="85">
        <v>416.32573676435288</v>
      </c>
      <c r="I26" s="85">
        <v>469.1094332284199</v>
      </c>
      <c r="J26" s="151">
        <v>368.41188709047697</v>
      </c>
      <c r="K26" s="151">
        <v>454.8786492592551</v>
      </c>
      <c r="L26" s="151">
        <v>1423.8748144440378</v>
      </c>
      <c r="M26" s="151">
        <v>322.83517355853019</v>
      </c>
    </row>
    <row r="27" spans="1:13" ht="15.75" customHeight="1">
      <c r="A27" s="30" t="s">
        <v>0</v>
      </c>
      <c r="B27" s="22">
        <v>0</v>
      </c>
      <c r="C27" s="22">
        <v>0</v>
      </c>
      <c r="D27" s="22">
        <v>0</v>
      </c>
      <c r="E27" s="22">
        <v>0</v>
      </c>
      <c r="F27" s="85">
        <v>0</v>
      </c>
      <c r="G27" s="85">
        <v>0</v>
      </c>
      <c r="H27" s="85">
        <v>0</v>
      </c>
      <c r="I27" s="85">
        <v>0</v>
      </c>
      <c r="J27" s="151">
        <v>0</v>
      </c>
      <c r="K27" s="151">
        <v>0</v>
      </c>
      <c r="L27" s="151">
        <v>0</v>
      </c>
      <c r="M27" s="151">
        <v>0</v>
      </c>
    </row>
    <row r="28" spans="1:13" s="108" customFormat="1" ht="15.75" customHeight="1">
      <c r="A28" s="113" t="s">
        <v>99</v>
      </c>
      <c r="B28" s="22">
        <v>412.16792399999997</v>
      </c>
      <c r="C28" s="22">
        <v>425.099884549747</v>
      </c>
      <c r="D28" s="22">
        <v>454.17037790312281</v>
      </c>
      <c r="E28" s="22">
        <v>578.28762003536008</v>
      </c>
      <c r="F28" s="85">
        <v>351.40208329546499</v>
      </c>
      <c r="G28" s="85">
        <v>344.20980072700206</v>
      </c>
      <c r="H28" s="85">
        <v>416.32573676435288</v>
      </c>
      <c r="I28" s="85">
        <v>469.1094332284199</v>
      </c>
      <c r="J28" s="151">
        <v>368.41188709047697</v>
      </c>
      <c r="K28" s="151">
        <v>454.8786492592551</v>
      </c>
      <c r="L28" s="151">
        <v>281.22367928403764</v>
      </c>
      <c r="M28" s="151">
        <v>314.94575191353033</v>
      </c>
    </row>
    <row r="29" spans="1:13" ht="15.75" customHeight="1">
      <c r="A29" s="38"/>
      <c r="B29" s="28"/>
      <c r="C29" s="28"/>
      <c r="D29" s="28"/>
      <c r="E29" s="28"/>
      <c r="F29" s="91"/>
      <c r="G29" s="91"/>
      <c r="H29" s="91"/>
      <c r="I29" s="91"/>
      <c r="J29" s="160"/>
      <c r="K29" s="160"/>
      <c r="L29" s="160"/>
      <c r="M29" s="160"/>
    </row>
    <row r="30" spans="1:13" ht="15.75" customHeight="1">
      <c r="A30" s="39" t="s">
        <v>66</v>
      </c>
      <c r="B30" s="22">
        <v>11692</v>
      </c>
      <c r="C30" s="22">
        <v>11815</v>
      </c>
      <c r="D30" s="22">
        <v>11676</v>
      </c>
      <c r="E30" s="22">
        <v>12125</v>
      </c>
      <c r="F30" s="85">
        <v>12336</v>
      </c>
      <c r="G30" s="85">
        <v>12347.254000000001</v>
      </c>
      <c r="H30" s="85">
        <v>12249.494000000001</v>
      </c>
      <c r="I30" s="85">
        <v>12299.493</v>
      </c>
      <c r="J30" s="151">
        <v>11775.754999999999</v>
      </c>
      <c r="K30" s="151">
        <v>12030.058999999999</v>
      </c>
      <c r="L30" s="151">
        <v>11852.454</v>
      </c>
      <c r="M30" s="151">
        <v>11746.875</v>
      </c>
    </row>
    <row r="31" spans="1:13" ht="15.75" customHeight="1">
      <c r="A31" s="30" t="s">
        <v>69</v>
      </c>
      <c r="B31" s="22">
        <v>9934</v>
      </c>
      <c r="C31" s="22">
        <v>10044</v>
      </c>
      <c r="D31" s="22">
        <v>9900</v>
      </c>
      <c r="E31" s="22">
        <v>10285</v>
      </c>
      <c r="F31" s="85">
        <v>10434</v>
      </c>
      <c r="G31" s="85">
        <v>10393.243</v>
      </c>
      <c r="H31" s="85">
        <v>10255.439</v>
      </c>
      <c r="I31" s="85">
        <v>10200.427</v>
      </c>
      <c r="J31" s="151">
        <v>9586.7960000000003</v>
      </c>
      <c r="K31" s="151">
        <v>9738.0349999999999</v>
      </c>
      <c r="L31" s="151">
        <v>9456.9750000000004</v>
      </c>
      <c r="M31" s="151">
        <v>9266.4419999999991</v>
      </c>
    </row>
    <row r="32" spans="1:13" ht="15.75" customHeight="1">
      <c r="A32" s="30" t="s">
        <v>67</v>
      </c>
      <c r="B32" s="22">
        <v>235.06317156689099</v>
      </c>
      <c r="C32" s="22">
        <v>240.07795116417699</v>
      </c>
      <c r="D32" s="22">
        <v>225.77425467590601</v>
      </c>
      <c r="E32" s="22">
        <v>222.38081644304799</v>
      </c>
      <c r="F32" s="85">
        <v>217.91305296459899</v>
      </c>
      <c r="G32" s="85">
        <v>202.862645238667</v>
      </c>
      <c r="H32" s="85">
        <v>182.126889263919</v>
      </c>
      <c r="I32" s="85">
        <v>179.24354315120999</v>
      </c>
      <c r="J32" s="151">
        <v>172.620328155919</v>
      </c>
      <c r="K32" s="151">
        <v>175.54060648753099</v>
      </c>
      <c r="L32" s="151">
        <v>175.1521695138</v>
      </c>
      <c r="M32" s="151">
        <v>176.509240008695</v>
      </c>
    </row>
    <row r="33" spans="1:13" ht="15.75" customHeight="1">
      <c r="A33" s="30" t="s">
        <v>68</v>
      </c>
      <c r="B33" s="22">
        <v>97.460999999999999</v>
      </c>
      <c r="C33" s="22">
        <v>95.015448000000021</v>
      </c>
      <c r="D33" s="22">
        <v>90.509160000000008</v>
      </c>
      <c r="E33" s="22">
        <v>87.902716999999996</v>
      </c>
      <c r="F33" s="85">
        <v>85.929779590163932</v>
      </c>
      <c r="G33" s="85">
        <v>86.483381999999992</v>
      </c>
      <c r="H33" s="85">
        <v>84.963907272315353</v>
      </c>
      <c r="I33" s="85">
        <v>82.069955622234403</v>
      </c>
      <c r="J33" s="151">
        <v>76.761154966044231</v>
      </c>
      <c r="K33" s="151">
        <v>80.067084858327561</v>
      </c>
      <c r="L33" s="151">
        <v>76.614780066848823</v>
      </c>
      <c r="M33" s="151">
        <v>83.852497880272495</v>
      </c>
    </row>
    <row r="34" spans="1:13" ht="15.75" customHeight="1">
      <c r="A34" s="30" t="s">
        <v>70</v>
      </c>
      <c r="B34" s="22">
        <v>173.33063999999999</v>
      </c>
      <c r="C34" s="22">
        <v>173.55985800000002</v>
      </c>
      <c r="D34" s="22">
        <v>163.73782</v>
      </c>
      <c r="E34" s="22">
        <v>159.90453499999998</v>
      </c>
      <c r="F34" s="85">
        <v>165.84385655737705</v>
      </c>
      <c r="G34" s="85">
        <v>170.020106</v>
      </c>
      <c r="H34" s="85">
        <v>165.19327641960473</v>
      </c>
      <c r="I34" s="85">
        <v>157.35061372746097</v>
      </c>
      <c r="J34" s="151">
        <v>149.91965431202556</v>
      </c>
      <c r="K34" s="151">
        <v>153.34713394261692</v>
      </c>
      <c r="L34" s="151">
        <v>144.55947182754923</v>
      </c>
      <c r="M34" s="151">
        <v>152.23953278812945</v>
      </c>
    </row>
    <row r="35" spans="1:13" ht="15.75" customHeight="1">
      <c r="A35" s="37" t="s">
        <v>69</v>
      </c>
      <c r="B35" s="28">
        <v>84.009239999999991</v>
      </c>
      <c r="C35" s="28">
        <v>81.063759000000005</v>
      </c>
      <c r="D35" s="28">
        <v>77.477629999999991</v>
      </c>
      <c r="E35" s="28">
        <v>74.967067</v>
      </c>
      <c r="F35" s="91">
        <v>71.673388442622951</v>
      </c>
      <c r="G35" s="91">
        <v>70.850208223110826</v>
      </c>
      <c r="H35" s="91">
        <v>69.80491542078525</v>
      </c>
      <c r="I35" s="91">
        <v>66.773490314295287</v>
      </c>
      <c r="J35" s="160">
        <v>60.937941265132757</v>
      </c>
      <c r="K35" s="160">
        <v>62.902712428064909</v>
      </c>
      <c r="L35" s="160">
        <v>59.938310456128889</v>
      </c>
      <c r="M35" s="160">
        <v>65.865630979644081</v>
      </c>
    </row>
  </sheetData>
  <mergeCells count="3">
    <mergeCell ref="B4:E4"/>
    <mergeCell ref="F4:I4"/>
    <mergeCell ref="J4:M4"/>
  </mergeCells>
  <phoneticPr fontId="14" type="noConversion"/>
  <pageMargins left="0.36" right="0.34" top="0.984251969" bottom="0.984251969" header="0.5" footer="0.5"/>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WoWArchivePeriod xmlns="f46af90b-0c71-4022-a74e-bf7f4981db53">StandardPolicy</WoWArchivePeriod>
    <Quarterly_x0020_Reporting xmlns="f46af90b-0c71-4022-a74e-bf7f4981db53">02 Table file for external report</Quarterly_x0020_Reporting>
    <WoWContentOwner xmlns="http://schemas.microsoft.com/sharepoint/v3">61</WoWContentOwner>
    <OpCo xmlns="f46af90b-0c71-4022-a74e-bf7f4981db53">Telenor Group</OpCo>
    <WoWConfidentiality xmlns="f46af90b-0c71-4022-a74e-bf7f4981db53">Confidential</WoWConfidentiality>
    <Year xmlns="f46af90b-0c71-4022-a74e-bf7f4981db53">2011</Year>
    <WoWRecordDate xmlns="f46af90b-0c71-4022-a74e-bf7f4981db53" xsi:nil="true"/>
    <Month xmlns="f46af90b-0c71-4022-a74e-bf7f4981db53">09 September (Q3)</Month>
    <WoWUniqueId xmlns="f46af90b-0c71-4022-a74e-bf7f4981db53">zB4HPCY4P0w</WoWUniqueId>
    <WoWDocumentDate xmlns="f46af90b-0c71-4022-a74e-bf7f4981db53">2010-05-10T22:00:00+00:00</WoWDocumentDate>
    <WoWLink xmlns="f46af90b-0c71-4022-a74e-bf7f4981db53">https://groupunits.sec.wow.telenor.com/sites/cpa/_layouts/TelenorWoW/ShowItem.aspx?ID=zB4HPCY4P0w, https://groupunits.sec.wow.telenor.com/sites/cpa/_layouts/TelenorWoW/ShowItem.aspx?ID=zB4HPCY4P0w</WoWLink>
    <about xmlns="f46af90b-0c71-4022-a74e-bf7f4981db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port and summary" ma:contentTypeID="0x0101006D399FD464004C9BB7D74AF768EDCBD23004002DC0D72769F3D148AA82FE9A8C1F8E1F" ma:contentTypeVersion="5" ma:contentTypeDescription="Report and summary are documents characterized by information or other content reflective of inquiry or investigation, which is tailored to the context of a given situation and audience. The purpose of reports is usually to inform." ma:contentTypeScope="" ma:versionID="ae6158fc6c8396322cc8541e454cf959">
  <xsd:schema xmlns:xsd="http://www.w3.org/2001/XMLSchema" xmlns:p="http://schemas.microsoft.com/office/2006/metadata/properties" xmlns:ns1="http://schemas.microsoft.com/sharepoint/v3" xmlns:ns2="f46af90b-0c71-4022-a74e-bf7f4981db53" targetNamespace="http://schemas.microsoft.com/office/2006/metadata/properties" ma:root="true" ma:fieldsID="6a438628900ce9c2df9e019fee1641da" ns1:_="" ns2:_="">
    <xsd:import namespace="http://schemas.microsoft.com/sharepoint/v3"/>
    <xsd:import namespace="f46af90b-0c71-4022-a74e-bf7f4981db53"/>
    <xsd:element name="properties">
      <xsd:complexType>
        <xsd:sequence>
          <xsd:element name="documentManagement">
            <xsd:complexType>
              <xsd:all>
                <xsd:element ref="ns2:WoWConfidentiality"/>
                <xsd:element ref="ns2:WoWDocumentDate"/>
                <xsd:element ref="ns1:WoWContentOwner"/>
                <xsd:element ref="ns2:WoWUniqueId" minOccurs="0"/>
                <xsd:element ref="ns2:WoWLink" minOccurs="0"/>
                <xsd:element ref="ns2:WoWRecordDate" minOccurs="0"/>
                <xsd:element ref="ns2:about" minOccurs="0"/>
                <xsd:element ref="ns2:WoWArchivePeriod" minOccurs="0"/>
                <xsd:element ref="ns2:Quarterly_x0020_Reporting" minOccurs="0"/>
                <xsd:element ref="ns2:OpCo" minOccurs="0"/>
                <xsd:element ref="ns2:Month" minOccurs="0"/>
                <xsd:element ref="ns2:Year" minOccurs="0"/>
                <xsd:element ref="ns2:TopicId"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WoWContentOwner" ma:index="10" ma:displayName="Information Owner" ma:description="Person responsible for the document content, either the writer of the document or a person the writer works on behalf of" ma:list="UserInfo" ma:internalName="WoWContentOwner" ma:showField="ImnName">
      <xsd:simpleType>
        <xsd:restriction base="dms:Unknown"/>
      </xsd:simpleType>
    </xsd:element>
  </xsd:schema>
  <xsd:schema xmlns:xsd="http://www.w3.org/2001/XMLSchema" xmlns:dms="http://schemas.microsoft.com/office/2006/documentManagement/types" targetNamespace="f46af90b-0c71-4022-a74e-bf7f4981db53" elementFormDefault="qualified">
    <xsd:import namespace="http://schemas.microsoft.com/office/2006/documentManagement/types"/>
    <xsd:element name="WoWConfidentiality" ma:index="8" ma:displayName="Confidentiality" ma:default="Open" ma:description="Level of confidentiality" ma:format="Dropdown" ma:internalName="WoWConfidentiality">
      <xsd:simpleType>
        <xsd:restriction base="dms:Choice">
          <xsd:enumeration value="Open"/>
          <xsd:enumeration value="Internal"/>
          <xsd:enumeration value="Confidential"/>
        </xsd:restriction>
      </xsd:simpleType>
    </xsd:element>
    <xsd:element name="WoWDocumentDate" ma:index="9" ma:displayName="Document Date" ma:default="[today]" ma:description="Consider for each document what the relevant date is. For historical documents, please change the date" ma:format="DateOnly" ma:internalName="WoWDocumentDate">
      <xsd:simpleType>
        <xsd:restriction base="dms:DateTime"/>
      </xsd:simpleType>
    </xsd:element>
    <xsd:element name="WoWUniqueId" ma:index="11" nillable="true" ma:displayName="Unique ID" ma:description="" ma:hidden="true" ma:internalName="WoWUniqueId">
      <xsd:simpleType>
        <xsd:restriction base="dms:Unknown"/>
      </xsd:simpleType>
    </xsd:element>
    <xsd:element name="WoWLink" ma:index="12" nillable="true" ma:displayName="Link" ma:description="Use this link when referencing this item in emails and other documents; it will always point to the latest version even when the document is moved to another location." ma:hidden="true" ma:internalName="WoWLink">
      <xsd:simpleType>
        <xsd:restriction base="dms:Unknown"/>
      </xsd:simpleType>
    </xsd:element>
    <xsd:element name="WoWRecordDate" ma:index="13" nillable="true" ma:displayName="Record Date" ma:description="" ma:hidden="true" ma:internalName="WoWRecordDate">
      <xsd:simpleType>
        <xsd:restriction base="dms:Unknown"/>
      </xsd:simpleType>
    </xsd:element>
    <xsd:element name="about" ma:index="14" nillable="true" ma:displayName="Related Topic Pages" ma:description="Related Topic Pages" ma:hidden="true" ma:internalName="about">
      <xsd:simpleType>
        <xsd:restriction base="dms:Unknown"/>
      </xsd:simpleType>
    </xsd:element>
    <xsd:element name="WoWArchivePeriod" ma:index="15" nillable="true" ma:displayName="Archive Period" ma:default="StandardPolicy" ma:description="Nominates the document to become a record, and/or defines how long the document should be kept" ma:format="Dropdown" ma:hidden="true" ma:internalName="WoWArchivePeriod">
      <xsd:simpleType>
        <xsd:restriction base="dms:Choice">
          <xsd:enumeration value="StandardPolicy"/>
          <xsd:enumeration value="Short"/>
          <xsd:enumeration value="Long"/>
          <xsd:enumeration value="Forever"/>
        </xsd:restriction>
      </xsd:simpleType>
    </xsd:element>
    <xsd:element name="Quarterly_x0020_Reporting" ma:index="16" nillable="true" ma:displayName="Category" ma:format="Dropdown" ma:internalName="Quarterly_x0020_Reporting" ma:readOnly="false">
      <xsd:simpleType>
        <xsd:restriction base="dms:Choice">
          <xsd:enumeration value="00 Reporting plan"/>
          <xsd:enumeration value="01 External Report"/>
          <xsd:enumeration value="01 Input Business Manager"/>
          <xsd:enumeration value="01 External Presentation"/>
          <xsd:enumeration value="02 Table file for external report"/>
          <xsd:enumeration value="02 WEB file"/>
          <xsd:enumeration value="02 Table file support files"/>
          <xsd:enumeration value="03 Checklist templates"/>
          <xsd:enumeration value="03 Controlling checklists"/>
          <xsd:enumeration value="04 Company file template"/>
          <xsd:enumeration value="04 Company files"/>
          <xsd:enumeration value="04 Supporting files"/>
          <xsd:enumeration value="Benchmarking"/>
          <xsd:enumeration value="Cheat sheet"/>
          <xsd:enumeration value="Consensus"/>
          <xsd:enumeration value="Definitions"/>
          <xsd:enumeration value="Forecast"/>
          <xsd:enumeration value="Forecast assessment"/>
          <xsd:enumeration value="FR minutes"/>
          <xsd:enumeration value="Group presentations"/>
          <xsd:enumeration value="Issues to FR from BM"/>
          <xsd:enumeration value="Management Reports"/>
          <xsd:enumeration value="Mobile data and technical OPEX"/>
          <xsd:enumeration value="Monthly Report to BoD"/>
          <xsd:enumeration value="Non-financial reporting"/>
          <xsd:enumeration value="Roaming files"/>
          <xsd:enumeration value="Short Status"/>
          <xsd:enumeration value="Summary files"/>
          <xsd:enumeration value="Supporting files"/>
          <xsd:enumeration value="Template"/>
          <xsd:enumeration value="Weekly minutes"/>
          <xsd:enumeration value="N/A"/>
        </xsd:restriction>
      </xsd:simpleType>
    </xsd:element>
    <xsd:element name="OpCo" ma:index="17" nillable="true" ma:displayName="Entity" ma:format="Dropdown" ma:internalName="OpCo">
      <xsd:simpleType>
        <xsd:restriction base="dms:Choice">
          <xsd:enumeration value="Telenor Group"/>
          <xsd:enumeration value="Telenor Norway"/>
          <xsd:enumeration value="Telenor Sweden"/>
          <xsd:enumeration value="Telenor Denmark"/>
          <xsd:enumeration value="Kyivstar"/>
          <xsd:enumeration value="Telenor Hungary"/>
          <xsd:enumeration value="Pannon"/>
          <xsd:enumeration value="Telenor Serbia"/>
          <xsd:enumeration value="Telenor Montenegro"/>
          <xsd:enumeration value="Promonte"/>
          <xsd:enumeration value="DTAC"/>
          <xsd:enumeration value="DiGi"/>
          <xsd:enumeration value="Grameenphone"/>
          <xsd:enumeration value="Telenor Pakistan"/>
          <xsd:enumeration value="Uninor"/>
          <xsd:enumeration value="Broadcast"/>
          <xsd:enumeration value="Other businesses"/>
          <xsd:enumeration value="Associated companies"/>
          <xsd:enumeration value="FRC/CPA Internal"/>
          <xsd:enumeration value="Nordic"/>
          <xsd:enumeration value="CEE"/>
          <xsd:enumeration value="Asia"/>
          <xsd:enumeration value="N/A"/>
        </xsd:restriction>
      </xsd:simpleType>
    </xsd:element>
    <xsd:element name="Month" ma:index="18" nillable="true" ma:displayName="Period" ma:format="Dropdown" ma:internalName="Month" ma:readOnly="false">
      <xsd:simpleType>
        <xsd:restriction base="dms:Choice">
          <xsd:enumeration value="00 Annual"/>
          <xsd:enumeration value="01 January"/>
          <xsd:enumeration value="02 February"/>
          <xsd:enumeration value="03 March (Q1)"/>
          <xsd:enumeration value="04 April"/>
          <xsd:enumeration value="05 May"/>
          <xsd:enumeration value="06 June (Q2)"/>
          <xsd:enumeration value="07 July"/>
          <xsd:enumeration value="08 August"/>
          <xsd:enumeration value="09 September (Q3)"/>
          <xsd:enumeration value="10 October"/>
          <xsd:enumeration value="11 November"/>
          <xsd:enumeration value="12 December (Q4)"/>
        </xsd:restriction>
      </xsd:simpleType>
    </xsd:element>
    <xsd:element name="Year" ma:index="19" nillable="true" ma:displayName="Year" ma:format="Dropdown" ma:internalName="Year" ma:readOnly="false">
      <xsd:simpleType>
        <xsd:restriction base="dms:Choice">
          <xsd:enumeration value="2012"/>
          <xsd:enumeration value="2011"/>
          <xsd:enumeration value="2010"/>
          <xsd:enumeration value="2009"/>
          <xsd:enumeration value="2008"/>
          <xsd:enumeration value="2007"/>
          <xsd:enumeration value="OLD"/>
        </xsd:restriction>
      </xsd:simpleType>
    </xsd:element>
    <xsd:element name="TopicId" ma:index="20" nillable="true" ma:displayName="TopicId" ma:internalName="TopicId"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15A8470-BA5D-4DC1-A92B-7199CF2D50FB}">
  <ds:schemaRefs>
    <ds:schemaRef ds:uri="http://schemas.microsoft.com/sharepoint/v3"/>
    <ds:schemaRef ds:uri="http://schemas.microsoft.com/office/2006/metadata/properties"/>
    <ds:schemaRef ds:uri="http://purl.org/dc/terms/"/>
    <ds:schemaRef ds:uri="http://www.w3.org/XML/1998/namespace"/>
    <ds:schemaRef ds:uri="http://purl.org/dc/dcmitype/"/>
    <ds:schemaRef ds:uri="f46af90b-0c71-4022-a74e-bf7f4981db53"/>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38CEB94-F242-4188-81C1-02A6383E4732}">
  <ds:schemaRefs>
    <ds:schemaRef ds:uri="http://schemas.microsoft.com/sharepoint/v3/contenttype/forms"/>
  </ds:schemaRefs>
</ds:datastoreItem>
</file>

<file path=customXml/itemProps3.xml><?xml version="1.0" encoding="utf-8"?>
<ds:datastoreItem xmlns:ds="http://schemas.openxmlformats.org/officeDocument/2006/customXml" ds:itemID="{1AA6FEC0-1417-4357-91C3-976DBDCC9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6af90b-0c71-4022-a74e-bf7f4981db5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FEF974DF-10ED-4599-A0A2-F36D5165870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27</vt:i4>
      </vt:variant>
    </vt:vector>
  </HeadingPairs>
  <TitlesOfParts>
    <vt:vector size="53" baseType="lpstr">
      <vt:lpstr>Norway</vt:lpstr>
      <vt:lpstr>Sweden</vt:lpstr>
      <vt:lpstr>Denmark</vt:lpstr>
      <vt:lpstr>Denmark_new</vt:lpstr>
      <vt:lpstr>Bulgaria</vt:lpstr>
      <vt:lpstr>Hungary</vt:lpstr>
      <vt:lpstr>Montenegro &amp; Serbia</vt:lpstr>
      <vt:lpstr>dtac</vt:lpstr>
      <vt:lpstr>Digi</vt:lpstr>
      <vt:lpstr>Grameenphone</vt:lpstr>
      <vt:lpstr>Pakistan</vt:lpstr>
      <vt:lpstr>Myanmar</vt:lpstr>
      <vt:lpstr>Broadcast </vt:lpstr>
      <vt:lpstr>Other units</vt:lpstr>
      <vt:lpstr>P &amp; L</vt:lpstr>
      <vt:lpstr>Balance</vt:lpstr>
      <vt:lpstr>Cash Flow</vt:lpstr>
      <vt:lpstr>Segments</vt:lpstr>
      <vt:lpstr>Subs and traffic revenues</vt:lpstr>
      <vt:lpstr>Opex</vt:lpstr>
      <vt:lpstr>Amort &amp; Depr</vt:lpstr>
      <vt:lpstr>Special items</vt:lpstr>
      <vt:lpstr>Reconciliation</vt:lpstr>
      <vt:lpstr>Investments</vt:lpstr>
      <vt:lpstr>Analytical information</vt:lpstr>
      <vt:lpstr>Average exchange rates YTD</vt:lpstr>
      <vt:lpstr>'Amort &amp; Depr'!Print_Area</vt:lpstr>
      <vt:lpstr>'Analytical information'!Print_Area</vt:lpstr>
      <vt:lpstr>'Average exchange rates YTD'!Print_Area</vt:lpstr>
      <vt:lpstr>Balance!Print_Area</vt:lpstr>
      <vt:lpstr>'Broadcast '!Print_Area</vt:lpstr>
      <vt:lpstr>Bulgaria!Print_Area</vt:lpstr>
      <vt:lpstr>'Cash Flow'!Print_Area</vt:lpstr>
      <vt:lpstr>Denmark!Print_Area</vt:lpstr>
      <vt:lpstr>Denmark_new!Print_Area</vt:lpstr>
      <vt:lpstr>Digi!Print_Area</vt:lpstr>
      <vt:lpstr>dtac!Print_Area</vt:lpstr>
      <vt:lpstr>Grameenphone!Print_Area</vt:lpstr>
      <vt:lpstr>Hungary!Print_Area</vt:lpstr>
      <vt:lpstr>Investments!Print_Area</vt:lpstr>
      <vt:lpstr>'Montenegro &amp; Serbia'!Print_Area</vt:lpstr>
      <vt:lpstr>Myanmar!Print_Area</vt:lpstr>
      <vt:lpstr>Norway!Print_Area</vt:lpstr>
      <vt:lpstr>Opex!Print_Area</vt:lpstr>
      <vt:lpstr>'Other units'!Print_Area</vt:lpstr>
      <vt:lpstr>'P &amp; L'!Print_Area</vt:lpstr>
      <vt:lpstr>Pakistan!Print_Area</vt:lpstr>
      <vt:lpstr>Reconciliation!Print_Area</vt:lpstr>
      <vt:lpstr>Segments!Print_Area</vt:lpstr>
      <vt:lpstr>'Special items'!Print_Area</vt:lpstr>
      <vt:lpstr>'Subs and traffic revenues'!Print_Area</vt:lpstr>
      <vt:lpstr>Sweden!Print_Area</vt:lpstr>
      <vt:lpstr>'Special items'!Print_Titles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Draft_HFM_Tables quarterly_report_Q3_2011_v1</dc:title>
  <dc:creator>Håkon Hatlevik</dc:creator>
  <cp:lastModifiedBy>Helge Øien</cp:lastModifiedBy>
  <cp:lastPrinted>2016-12-21T11:52:29Z</cp:lastPrinted>
  <dcterms:created xsi:type="dcterms:W3CDTF">2011-09-19T09:15:38Z</dcterms:created>
  <dcterms:modified xsi:type="dcterms:W3CDTF">2018-01-30T15:46:49Z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0x0101006D399FD464004C9BB7D74AF768EDCBD240010074CB494F1C8E4B4A82EB5311ED0A40E5</vt:lpwstr>
  </property>
  <property fmtid="{D5CDD505-2E9C-101B-9397-08002B2CF9AE}" pid="3" name="UniqueID">
    <vt:lpwstr>32b2c908-beeb-4938-8ff7-5ec7e410433e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